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4445" yWindow="-165" windowWidth="12135" windowHeight="11760" activeTab="2"/>
  </bookViews>
  <sheets>
    <sheet name="10월" sheetId="4" r:id="rId1"/>
    <sheet name="11월" sheetId="5" r:id="rId2"/>
    <sheet name="12월" sheetId="6" r:id="rId3"/>
  </sheets>
  <calcPr calcId="125725"/>
</workbook>
</file>

<file path=xl/calcChain.xml><?xml version="1.0" encoding="utf-8"?>
<calcChain xmlns="http://schemas.openxmlformats.org/spreadsheetml/2006/main">
  <c r="D8" i="6"/>
  <c r="D20"/>
  <c r="D20" i="5"/>
  <c r="D20" i="4"/>
  <c r="D16" i="6"/>
  <c r="D16" i="5"/>
  <c r="D16" i="4"/>
  <c r="D12" l="1"/>
  <c r="D12" i="5"/>
  <c r="D12" i="6"/>
  <c r="D25" i="5" l="1"/>
  <c r="D25" i="6"/>
  <c r="C8" i="4"/>
  <c r="D8" l="1"/>
  <c r="D25" l="1"/>
</calcChain>
</file>

<file path=xl/sharedStrings.xml><?xml version="1.0" encoding="utf-8"?>
<sst xmlns="http://schemas.openxmlformats.org/spreadsheetml/2006/main" count="148" uniqueCount="47">
  <si>
    <t>② 대민·대유관기관 업무협의 및 간담회 등</t>
    <phoneticPr fontId="4" type="noConversion"/>
  </si>
  <si>
    <t>③ 위문·격려 및 직원 사기 진작</t>
    <phoneticPr fontId="4" type="noConversion"/>
  </si>
  <si>
    <t>(단위 : 원)</t>
    <phoneticPr fontId="4" type="noConversion"/>
  </si>
  <si>
    <t>적합성정책국장</t>
    <phoneticPr fontId="3" type="noConversion"/>
  </si>
  <si>
    <t>① 주요정책추진 관련 회의·행사 등</t>
    <phoneticPr fontId="4" type="noConversion"/>
  </si>
  <si>
    <t>표준정책국장</t>
    <phoneticPr fontId="3" type="noConversion"/>
  </si>
  <si>
    <t>국가기술표준원장</t>
    <phoneticPr fontId="3" type="noConversion"/>
  </si>
  <si>
    <t>사용자</t>
    <phoneticPr fontId="4" type="noConversion"/>
  </si>
  <si>
    <t>유  형  별</t>
    <phoneticPr fontId="4" type="noConversion"/>
  </si>
  <si>
    <t>건  수</t>
    <phoneticPr fontId="4" type="noConversion"/>
  </si>
  <si>
    <t>금  액</t>
    <phoneticPr fontId="4" type="noConversion"/>
  </si>
  <si>
    <t>소계</t>
    <phoneticPr fontId="3" type="noConversion"/>
  </si>
  <si>
    <t>총계</t>
    <phoneticPr fontId="3" type="noConversion"/>
  </si>
  <si>
    <t>기술규제대응국장</t>
  </si>
  <si>
    <t>① 주요정책추진 관련 회의·행사 등</t>
  </si>
  <si>
    <t>② 대민·대유관기관 업무협의 및 간담회 등</t>
  </si>
  <si>
    <t>③ 위문·격려 및 직원 사기 진작</t>
  </si>
  <si>
    <t>소계</t>
  </si>
  <si>
    <t>제품안전
정책국장</t>
  </si>
  <si>
    <t>국가기술표준원'17년 10월 업무추진비 집행내역</t>
    <phoneticPr fontId="3" type="noConversion"/>
  </si>
  <si>
    <t>국가기술표준원'17년 11월 업무추진비 집행내역</t>
    <phoneticPr fontId="4" type="noConversion"/>
  </si>
  <si>
    <t>국가기술표준원'17년 12월 업무추진비 집행내역</t>
    <phoneticPr fontId="4" type="noConversion"/>
  </si>
  <si>
    <t>1건</t>
    <phoneticPr fontId="3" type="noConversion"/>
  </si>
  <si>
    <t>4건</t>
    <phoneticPr fontId="3" type="noConversion"/>
  </si>
  <si>
    <t>3건</t>
  </si>
  <si>
    <t>2건</t>
    <phoneticPr fontId="3" type="noConversion"/>
  </si>
  <si>
    <t>3건</t>
    <phoneticPr fontId="3" type="noConversion"/>
  </si>
  <si>
    <t>7건</t>
    <phoneticPr fontId="3" type="noConversion"/>
  </si>
  <si>
    <t>3건</t>
    <phoneticPr fontId="15" type="noConversion"/>
  </si>
  <si>
    <t>1건</t>
    <phoneticPr fontId="15" type="noConversion"/>
  </si>
  <si>
    <t>5건</t>
    <phoneticPr fontId="15" type="noConversion"/>
  </si>
  <si>
    <t>0건</t>
    <phoneticPr fontId="3" type="noConversion"/>
  </si>
  <si>
    <t>0건</t>
    <phoneticPr fontId="3" type="noConversion"/>
  </si>
  <si>
    <t>7건</t>
    <phoneticPr fontId="15" type="noConversion"/>
  </si>
  <si>
    <t>8건</t>
    <phoneticPr fontId="3" type="noConversion"/>
  </si>
  <si>
    <t>6건</t>
    <phoneticPr fontId="3" type="noConversion"/>
  </si>
  <si>
    <t>7건</t>
    <phoneticPr fontId="15" type="noConversion"/>
  </si>
  <si>
    <t>9건</t>
    <phoneticPr fontId="3" type="noConversion"/>
  </si>
  <si>
    <t>② 대민·대유관기관 업무협의 및 간담회 등</t>
    <phoneticPr fontId="4" type="noConversion"/>
  </si>
  <si>
    <t>9건</t>
    <phoneticPr fontId="15" type="noConversion"/>
  </si>
  <si>
    <t>5건</t>
    <phoneticPr fontId="3" type="noConversion"/>
  </si>
  <si>
    <t>0건</t>
    <phoneticPr fontId="3" type="noConversion"/>
  </si>
  <si>
    <t>41건</t>
    <phoneticPr fontId="3" type="noConversion"/>
  </si>
  <si>
    <t>42건</t>
    <phoneticPr fontId="3" type="noConversion"/>
  </si>
  <si>
    <t>1건</t>
    <phoneticPr fontId="3" type="noConversion"/>
  </si>
  <si>
    <t>10건</t>
    <phoneticPr fontId="3" type="noConversion"/>
  </si>
  <si>
    <t xml:space="preserve"> </t>
    <phoneticPr fontId="4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</si>
</sst>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&quot;건&quot;"/>
  </numFmts>
  <fonts count="16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b/>
      <sz val="10"/>
      <name val="Arial"/>
      <family val="2"/>
    </font>
    <font>
      <b/>
      <sz val="16"/>
      <name val="맑은 고딕"/>
      <family val="3"/>
      <charset val="129"/>
      <scheme val="maj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</cellStyleXfs>
  <cellXfs count="42">
    <xf numFmtId="0" fontId="0" fillId="0" borderId="0" xfId="0">
      <alignment vertical="center"/>
    </xf>
    <xf numFmtId="0" fontId="5" fillId="0" borderId="0" xfId="2"/>
    <xf numFmtId="0" fontId="5" fillId="0" borderId="0" xfId="2" applyAlignment="1">
      <alignment horizontal="center"/>
    </xf>
    <xf numFmtId="0" fontId="6" fillId="0" borderId="0" xfId="1" applyFont="1" applyAlignment="1">
      <alignment vertical="center"/>
    </xf>
    <xf numFmtId="0" fontId="2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10" fillId="0" borderId="0" xfId="2" applyFont="1"/>
    <xf numFmtId="0" fontId="11" fillId="2" borderId="1" xfId="1" applyFont="1" applyFill="1" applyBorder="1" applyAlignment="1">
      <alignment horizontal="center" vertical="center"/>
    </xf>
    <xf numFmtId="0" fontId="13" fillId="0" borderId="0" xfId="2" applyFont="1"/>
    <xf numFmtId="0" fontId="13" fillId="0" borderId="0" xfId="2" applyFont="1" applyAlignment="1">
      <alignment horizontal="center"/>
    </xf>
    <xf numFmtId="0" fontId="9" fillId="0" borderId="1" xfId="0" applyFont="1" applyBorder="1" applyAlignment="1">
      <alignment horizontal="center" vertical="center"/>
    </xf>
    <xf numFmtId="41" fontId="9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Border="1">
      <alignment vertical="center"/>
    </xf>
    <xf numFmtId="41" fontId="0" fillId="0" borderId="0" xfId="0" applyNumberFormat="1" applyBorder="1">
      <alignment vertical="center"/>
    </xf>
    <xf numFmtId="0" fontId="6" fillId="0" borderId="0" xfId="1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41" fontId="7" fillId="0" borderId="1" xfId="1" applyNumberFormat="1" applyFont="1" applyBorder="1" applyAlignment="1">
      <alignment vertical="center"/>
    </xf>
    <xf numFmtId="176" fontId="7" fillId="0" borderId="1" xfId="1" applyNumberFormat="1" applyFont="1" applyBorder="1" applyAlignment="1">
      <alignment horizontal="center" vertical="center"/>
    </xf>
    <xf numFmtId="0" fontId="7" fillId="0" borderId="1" xfId="1" applyFont="1" applyBorder="1" applyAlignment="1">
      <alignment horizontal="left" vertical="center"/>
    </xf>
    <xf numFmtId="0" fontId="12" fillId="0" borderId="1" xfId="1" applyFont="1" applyBorder="1" applyAlignment="1">
      <alignment horizontal="center" vertical="center"/>
    </xf>
    <xf numFmtId="176" fontId="12" fillId="0" borderId="1" xfId="1" applyNumberFormat="1" applyFont="1" applyBorder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1" xfId="1" applyFont="1" applyFill="1" applyBorder="1" applyAlignment="1">
      <alignment horizontal="left" vertical="center"/>
    </xf>
    <xf numFmtId="176" fontId="7" fillId="0" borderId="1" xfId="1" applyNumberFormat="1" applyFont="1" applyFill="1" applyBorder="1" applyAlignment="1">
      <alignment horizontal="center" vertical="center"/>
    </xf>
    <xf numFmtId="41" fontId="7" fillId="0" borderId="1" xfId="1" applyNumberFormat="1" applyFont="1" applyFill="1" applyBorder="1" applyAlignment="1">
      <alignment vertical="center"/>
    </xf>
    <xf numFmtId="0" fontId="12" fillId="0" borderId="1" xfId="1" applyFont="1" applyFill="1" applyBorder="1" applyAlignment="1">
      <alignment horizontal="center" vertical="center"/>
    </xf>
    <xf numFmtId="176" fontId="12" fillId="0" borderId="1" xfId="1" applyNumberFormat="1" applyFont="1" applyFill="1" applyBorder="1" applyAlignment="1">
      <alignment horizontal="center" vertical="center"/>
    </xf>
    <xf numFmtId="41" fontId="12" fillId="0" borderId="1" xfId="1" applyNumberFormat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41" fontId="12" fillId="0" borderId="1" xfId="1" applyNumberFormat="1" applyFont="1" applyFill="1" applyBorder="1" applyAlignment="1">
      <alignment vertical="center"/>
    </xf>
    <xf numFmtId="0" fontId="9" fillId="0" borderId="1" xfId="0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/>
    </xf>
    <xf numFmtId="41" fontId="9" fillId="0" borderId="1" xfId="0" applyNumberFormat="1" applyFont="1" applyFill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 wrapText="1"/>
    </xf>
    <xf numFmtId="0" fontId="14" fillId="0" borderId="0" xfId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 wrapText="1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6"/>
  <sheetViews>
    <sheetView zoomScaleNormal="100" workbookViewId="0">
      <selection activeCell="B6" sqref="B6"/>
    </sheetView>
  </sheetViews>
  <sheetFormatPr defaultRowHeight="16.5"/>
  <cols>
    <col min="1" max="1" width="14.625" customWidth="1"/>
    <col min="2" max="2" width="42.625" customWidth="1"/>
    <col min="3" max="3" width="13.125" style="17" customWidth="1"/>
    <col min="4" max="4" width="15.625" customWidth="1"/>
  </cols>
  <sheetData>
    <row r="1" spans="1:4" s="1" customFormat="1" ht="26.25">
      <c r="A1" s="39" t="s">
        <v>19</v>
      </c>
      <c r="B1" s="39"/>
      <c r="C1" s="39"/>
      <c r="D1" s="39"/>
    </row>
    <row r="2" spans="1:4" s="1" customFormat="1" ht="20.100000000000001" customHeight="1">
      <c r="A2" s="2"/>
      <c r="B2" s="3"/>
      <c r="C2" s="15"/>
      <c r="D2" s="3"/>
    </row>
    <row r="3" spans="1:4" s="1" customFormat="1" ht="20.100000000000001" customHeight="1">
      <c r="A3" s="2"/>
      <c r="B3" s="4"/>
      <c r="C3" s="15"/>
      <c r="D3" s="5" t="s">
        <v>2</v>
      </c>
    </row>
    <row r="4" spans="1:4" s="6" customFormat="1" ht="20.100000000000001" customHeight="1">
      <c r="A4" s="7" t="s">
        <v>7</v>
      </c>
      <c r="B4" s="7" t="s">
        <v>8</v>
      </c>
      <c r="C4" s="7" t="s">
        <v>9</v>
      </c>
      <c r="D4" s="7" t="s">
        <v>10</v>
      </c>
    </row>
    <row r="5" spans="1:4" s="1" customFormat="1" ht="21.75" customHeight="1">
      <c r="A5" s="37" t="s">
        <v>6</v>
      </c>
      <c r="B5" s="21" t="s">
        <v>46</v>
      </c>
      <c r="C5" s="20">
        <v>5</v>
      </c>
      <c r="D5" s="19">
        <v>1029000</v>
      </c>
    </row>
    <row r="6" spans="1:4" s="1" customFormat="1" ht="21.75" customHeight="1">
      <c r="A6" s="37"/>
      <c r="B6" s="21" t="s">
        <v>0</v>
      </c>
      <c r="C6" s="20">
        <v>5</v>
      </c>
      <c r="D6" s="19">
        <v>884000</v>
      </c>
    </row>
    <row r="7" spans="1:4" s="1" customFormat="1" ht="21.75" customHeight="1">
      <c r="A7" s="37"/>
      <c r="B7" s="21" t="s">
        <v>1</v>
      </c>
      <c r="C7" s="20">
        <v>5</v>
      </c>
      <c r="D7" s="19">
        <v>705000</v>
      </c>
    </row>
    <row r="8" spans="1:4" s="9" customFormat="1" ht="21.75" customHeight="1">
      <c r="A8" s="37"/>
      <c r="B8" s="22" t="s">
        <v>11</v>
      </c>
      <c r="C8" s="23">
        <f>SUM(C5:C7)</f>
        <v>15</v>
      </c>
      <c r="D8" s="31">
        <f>SUM(D5:D7)</f>
        <v>2618000</v>
      </c>
    </row>
    <row r="9" spans="1:4" s="1" customFormat="1" ht="21.75" customHeight="1">
      <c r="A9" s="37" t="s">
        <v>5</v>
      </c>
      <c r="B9" s="21" t="s">
        <v>4</v>
      </c>
      <c r="C9" s="25" t="s">
        <v>22</v>
      </c>
      <c r="D9" s="19">
        <v>231000</v>
      </c>
    </row>
    <row r="10" spans="1:4" s="1" customFormat="1" ht="21.75" customHeight="1">
      <c r="A10" s="37"/>
      <c r="B10" s="21" t="s">
        <v>0</v>
      </c>
      <c r="C10" s="25" t="s">
        <v>22</v>
      </c>
      <c r="D10" s="19">
        <v>309000</v>
      </c>
    </row>
    <row r="11" spans="1:4" s="1" customFormat="1" ht="21.75" customHeight="1">
      <c r="A11" s="37"/>
      <c r="B11" s="21" t="s">
        <v>1</v>
      </c>
      <c r="C11" s="25" t="s">
        <v>23</v>
      </c>
      <c r="D11" s="19">
        <v>700170</v>
      </c>
    </row>
    <row r="12" spans="1:4" s="9" customFormat="1" ht="21.75" customHeight="1">
      <c r="A12" s="37"/>
      <c r="B12" s="22" t="s">
        <v>11</v>
      </c>
      <c r="C12" s="22" t="s">
        <v>35</v>
      </c>
      <c r="D12" s="31">
        <f>SUM(D9:D11)</f>
        <v>1240170</v>
      </c>
    </row>
    <row r="13" spans="1:4" s="1" customFormat="1" ht="21.75" customHeight="1">
      <c r="A13" s="38" t="s">
        <v>18</v>
      </c>
      <c r="B13" s="21" t="s">
        <v>14</v>
      </c>
      <c r="C13" s="25" t="s">
        <v>23</v>
      </c>
      <c r="D13" s="19">
        <v>1078000</v>
      </c>
    </row>
    <row r="14" spans="1:4" s="1" customFormat="1" ht="21.75" customHeight="1">
      <c r="A14" s="37"/>
      <c r="B14" s="21" t="s">
        <v>15</v>
      </c>
      <c r="C14" s="25" t="s">
        <v>32</v>
      </c>
      <c r="D14" s="19">
        <v>0</v>
      </c>
    </row>
    <row r="15" spans="1:4" s="1" customFormat="1" ht="21.75" customHeight="1">
      <c r="A15" s="37"/>
      <c r="B15" s="21" t="s">
        <v>16</v>
      </c>
      <c r="C15" s="25" t="s">
        <v>41</v>
      </c>
      <c r="D15" s="19">
        <v>0</v>
      </c>
    </row>
    <row r="16" spans="1:4" s="9" customFormat="1" ht="21.75" customHeight="1">
      <c r="A16" s="37"/>
      <c r="B16" s="22" t="s">
        <v>17</v>
      </c>
      <c r="C16" s="22" t="s">
        <v>23</v>
      </c>
      <c r="D16" s="33">
        <f>SUM(D13:D15)</f>
        <v>1078000</v>
      </c>
    </row>
    <row r="17" spans="1:4" s="1" customFormat="1" ht="21.75" customHeight="1">
      <c r="A17" s="37" t="s">
        <v>3</v>
      </c>
      <c r="B17" s="21" t="s">
        <v>4</v>
      </c>
      <c r="C17" s="25" t="s">
        <v>28</v>
      </c>
      <c r="D17" s="19">
        <v>363000</v>
      </c>
    </row>
    <row r="18" spans="1:4" s="1" customFormat="1" ht="21.75" customHeight="1">
      <c r="A18" s="37"/>
      <c r="B18" s="21" t="s">
        <v>0</v>
      </c>
      <c r="C18" s="25" t="s">
        <v>29</v>
      </c>
      <c r="D18" s="19">
        <v>86000</v>
      </c>
    </row>
    <row r="19" spans="1:4" s="1" customFormat="1" ht="21.75" customHeight="1">
      <c r="A19" s="37"/>
      <c r="B19" s="21" t="s">
        <v>1</v>
      </c>
      <c r="C19" s="25" t="s">
        <v>28</v>
      </c>
      <c r="D19" s="19">
        <v>113000</v>
      </c>
    </row>
    <row r="20" spans="1:4" s="9" customFormat="1" ht="21.75" customHeight="1">
      <c r="A20" s="37"/>
      <c r="B20" s="22" t="s">
        <v>11</v>
      </c>
      <c r="C20" s="22" t="s">
        <v>33</v>
      </c>
      <c r="D20" s="31">
        <f>SUM(D17:D19)</f>
        <v>562000</v>
      </c>
    </row>
    <row r="21" spans="1:4" s="1" customFormat="1" ht="21.75" customHeight="1">
      <c r="A21" s="37" t="s">
        <v>13</v>
      </c>
      <c r="B21" s="21" t="s">
        <v>14</v>
      </c>
      <c r="C21" s="25" t="s">
        <v>22</v>
      </c>
      <c r="D21" s="19">
        <v>231000</v>
      </c>
    </row>
    <row r="22" spans="1:4" s="1" customFormat="1" ht="21.75" customHeight="1">
      <c r="A22" s="37"/>
      <c r="B22" s="21" t="s">
        <v>15</v>
      </c>
      <c r="C22" s="25" t="s">
        <v>27</v>
      </c>
      <c r="D22" s="19">
        <v>500000</v>
      </c>
    </row>
    <row r="23" spans="1:4" s="1" customFormat="1" ht="21.75" customHeight="1">
      <c r="A23" s="37"/>
      <c r="B23" s="21" t="s">
        <v>16</v>
      </c>
      <c r="C23" s="25" t="s">
        <v>31</v>
      </c>
      <c r="D23" s="19">
        <v>0</v>
      </c>
    </row>
    <row r="24" spans="1:4" s="8" customFormat="1" ht="21.75" customHeight="1">
      <c r="A24" s="37"/>
      <c r="B24" s="22" t="s">
        <v>17</v>
      </c>
      <c r="C24" s="22" t="s">
        <v>34</v>
      </c>
      <c r="D24" s="31">
        <v>731000</v>
      </c>
    </row>
    <row r="25" spans="1:4" s="12" customFormat="1" ht="21.75" customHeight="1">
      <c r="A25" s="10" t="s">
        <v>12</v>
      </c>
      <c r="B25" s="10"/>
      <c r="C25" s="18" t="s">
        <v>42</v>
      </c>
      <c r="D25" s="11">
        <f>SUM(D24,D20,D16,D12,D8)</f>
        <v>6229170</v>
      </c>
    </row>
    <row r="26" spans="1:4" s="13" customFormat="1">
      <c r="C26" s="16"/>
      <c r="D26" s="14"/>
    </row>
  </sheetData>
  <mergeCells count="6">
    <mergeCell ref="A21:A24"/>
    <mergeCell ref="A13:A16"/>
    <mergeCell ref="A1:D1"/>
    <mergeCell ref="A9:A12"/>
    <mergeCell ref="A17:A20"/>
    <mergeCell ref="A5:A8"/>
  </mergeCells>
  <phoneticPr fontId="3" type="noConversion"/>
  <pageMargins left="0.4" right="0.43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6"/>
  <sheetViews>
    <sheetView zoomScaleNormal="100" workbookViewId="0">
      <selection activeCell="B17" sqref="B17"/>
    </sheetView>
  </sheetViews>
  <sheetFormatPr defaultRowHeight="16.5"/>
  <cols>
    <col min="1" max="1" width="14.625" customWidth="1"/>
    <col min="2" max="2" width="42.625" customWidth="1"/>
    <col min="3" max="3" width="13.125" style="17" customWidth="1"/>
    <col min="4" max="4" width="15.625" customWidth="1"/>
  </cols>
  <sheetData>
    <row r="1" spans="1:4" s="1" customFormat="1" ht="26.25">
      <c r="A1" s="39" t="s">
        <v>20</v>
      </c>
      <c r="B1" s="39"/>
      <c r="C1" s="39"/>
      <c r="D1" s="39"/>
    </row>
    <row r="2" spans="1:4" s="1" customFormat="1" ht="20.100000000000001" customHeight="1">
      <c r="A2" s="2"/>
      <c r="B2" s="3"/>
      <c r="C2" s="15"/>
      <c r="D2" s="3"/>
    </row>
    <row r="3" spans="1:4" s="1" customFormat="1" ht="20.100000000000001" customHeight="1">
      <c r="A3" s="2"/>
      <c r="B3" s="4"/>
      <c r="C3" s="15"/>
      <c r="D3" s="5" t="s">
        <v>2</v>
      </c>
    </row>
    <row r="4" spans="1:4" s="6" customFormat="1" ht="20.100000000000001" customHeight="1">
      <c r="A4" s="7" t="s">
        <v>7</v>
      </c>
      <c r="B4" s="7" t="s">
        <v>8</v>
      </c>
      <c r="C4" s="7" t="s">
        <v>9</v>
      </c>
      <c r="D4" s="7" t="s">
        <v>10</v>
      </c>
    </row>
    <row r="5" spans="1:4" s="1" customFormat="1" ht="21.75" customHeight="1">
      <c r="A5" s="40" t="s">
        <v>6</v>
      </c>
      <c r="B5" s="26" t="s">
        <v>4</v>
      </c>
      <c r="C5" s="27">
        <v>7</v>
      </c>
      <c r="D5" s="28">
        <v>1370400</v>
      </c>
    </row>
    <row r="6" spans="1:4" s="1" customFormat="1" ht="21.75" customHeight="1">
      <c r="A6" s="40"/>
      <c r="B6" s="26" t="s">
        <v>0</v>
      </c>
      <c r="C6" s="27">
        <v>2</v>
      </c>
      <c r="D6" s="28">
        <v>474000</v>
      </c>
    </row>
    <row r="7" spans="1:4" s="1" customFormat="1" ht="21.75" customHeight="1">
      <c r="A7" s="40"/>
      <c r="B7" s="26" t="s">
        <v>1</v>
      </c>
      <c r="C7" s="27">
        <v>2</v>
      </c>
      <c r="D7" s="28">
        <v>295000</v>
      </c>
    </row>
    <row r="8" spans="1:4" s="9" customFormat="1" ht="21.75" customHeight="1">
      <c r="A8" s="40"/>
      <c r="B8" s="29" t="s">
        <v>11</v>
      </c>
      <c r="C8" s="30">
        <v>11</v>
      </c>
      <c r="D8" s="31">
        <v>2139400</v>
      </c>
    </row>
    <row r="9" spans="1:4" s="1" customFormat="1" ht="21.75" customHeight="1">
      <c r="A9" s="40" t="s">
        <v>5</v>
      </c>
      <c r="B9" s="26" t="s">
        <v>4</v>
      </c>
      <c r="C9" s="32" t="s">
        <v>24</v>
      </c>
      <c r="D9" s="28">
        <v>387000</v>
      </c>
    </row>
    <row r="10" spans="1:4" s="1" customFormat="1" ht="21.75" customHeight="1">
      <c r="A10" s="40"/>
      <c r="B10" s="26" t="s">
        <v>0</v>
      </c>
      <c r="C10" s="32" t="s">
        <v>25</v>
      </c>
      <c r="D10" s="28">
        <v>485000</v>
      </c>
    </row>
    <row r="11" spans="1:4" s="1" customFormat="1" ht="21.75" customHeight="1">
      <c r="A11" s="40"/>
      <c r="B11" s="26" t="s">
        <v>1</v>
      </c>
      <c r="C11" s="32" t="s">
        <v>26</v>
      </c>
      <c r="D11" s="28">
        <v>424130</v>
      </c>
    </row>
    <row r="12" spans="1:4" s="9" customFormat="1" ht="21.75" customHeight="1">
      <c r="A12" s="40"/>
      <c r="B12" s="29" t="s">
        <v>11</v>
      </c>
      <c r="C12" s="29" t="s">
        <v>34</v>
      </c>
      <c r="D12" s="31">
        <f>SUM(D9:D11)</f>
        <v>1296130</v>
      </c>
    </row>
    <row r="13" spans="1:4" s="1" customFormat="1" ht="21.75" customHeight="1">
      <c r="A13" s="41" t="s">
        <v>18</v>
      </c>
      <c r="B13" s="26" t="s">
        <v>14</v>
      </c>
      <c r="C13" s="32" t="s">
        <v>26</v>
      </c>
      <c r="D13" s="28">
        <v>306800</v>
      </c>
    </row>
    <row r="14" spans="1:4" s="1" customFormat="1" ht="21.75" customHeight="1">
      <c r="A14" s="40"/>
      <c r="B14" s="26" t="s">
        <v>15</v>
      </c>
      <c r="C14" s="32" t="s">
        <v>23</v>
      </c>
      <c r="D14" s="28">
        <v>1042000</v>
      </c>
    </row>
    <row r="15" spans="1:4" s="1" customFormat="1" ht="21.75" customHeight="1">
      <c r="A15" s="40"/>
      <c r="B15" s="26" t="s">
        <v>16</v>
      </c>
      <c r="C15" s="32" t="s">
        <v>32</v>
      </c>
      <c r="D15" s="28">
        <v>0</v>
      </c>
    </row>
    <row r="16" spans="1:4" s="9" customFormat="1" ht="21.75" customHeight="1">
      <c r="A16" s="40"/>
      <c r="B16" s="29" t="s">
        <v>17</v>
      </c>
      <c r="C16" s="29" t="s">
        <v>27</v>
      </c>
      <c r="D16" s="33">
        <f>SUM(D13:D15)</f>
        <v>1348800</v>
      </c>
    </row>
    <row r="17" spans="1:4" s="1" customFormat="1" ht="21.75" customHeight="1">
      <c r="A17" s="40" t="s">
        <v>3</v>
      </c>
      <c r="B17" s="26" t="s">
        <v>4</v>
      </c>
      <c r="C17" s="32" t="s">
        <v>28</v>
      </c>
      <c r="D17" s="28">
        <v>350900</v>
      </c>
    </row>
    <row r="18" spans="1:4" s="1" customFormat="1" ht="21.75" customHeight="1">
      <c r="A18" s="40"/>
      <c r="B18" s="26" t="s">
        <v>0</v>
      </c>
      <c r="C18" s="32" t="s">
        <v>28</v>
      </c>
      <c r="D18" s="28">
        <v>742000</v>
      </c>
    </row>
    <row r="19" spans="1:4" s="1" customFormat="1" ht="21.75" customHeight="1">
      <c r="A19" s="40"/>
      <c r="B19" s="26" t="s">
        <v>1</v>
      </c>
      <c r="C19" s="32" t="s">
        <v>29</v>
      </c>
      <c r="D19" s="28">
        <v>40000</v>
      </c>
    </row>
    <row r="20" spans="1:4" s="9" customFormat="1" ht="21.75" customHeight="1">
      <c r="A20" s="40"/>
      <c r="B20" s="29" t="s">
        <v>11</v>
      </c>
      <c r="C20" s="29" t="s">
        <v>36</v>
      </c>
      <c r="D20" s="31">
        <f>SUM(D17:D19)</f>
        <v>1132900</v>
      </c>
    </row>
    <row r="21" spans="1:4" s="1" customFormat="1" ht="21.75" customHeight="1">
      <c r="A21" s="40" t="s">
        <v>13</v>
      </c>
      <c r="B21" s="26" t="s">
        <v>14</v>
      </c>
      <c r="C21" s="32" t="s">
        <v>25</v>
      </c>
      <c r="D21" s="28">
        <v>220000</v>
      </c>
    </row>
    <row r="22" spans="1:4" s="1" customFormat="1" ht="21.75" customHeight="1">
      <c r="A22" s="40"/>
      <c r="B22" s="26" t="s">
        <v>15</v>
      </c>
      <c r="C22" s="32" t="s">
        <v>27</v>
      </c>
      <c r="D22" s="28">
        <v>421400</v>
      </c>
    </row>
    <row r="23" spans="1:4" s="1" customFormat="1" ht="21.75" customHeight="1">
      <c r="A23" s="40"/>
      <c r="B23" s="26" t="s">
        <v>16</v>
      </c>
      <c r="C23" s="32" t="s">
        <v>31</v>
      </c>
      <c r="D23" s="28">
        <v>0</v>
      </c>
    </row>
    <row r="24" spans="1:4" s="8" customFormat="1" ht="21.75" customHeight="1">
      <c r="A24" s="40"/>
      <c r="B24" s="29" t="s">
        <v>17</v>
      </c>
      <c r="C24" s="29" t="s">
        <v>37</v>
      </c>
      <c r="D24" s="31">
        <v>641400</v>
      </c>
    </row>
    <row r="25" spans="1:4" s="12" customFormat="1" ht="21.75" customHeight="1">
      <c r="A25" s="34" t="s">
        <v>12</v>
      </c>
      <c r="B25" s="34"/>
      <c r="C25" s="35" t="s">
        <v>43</v>
      </c>
      <c r="D25" s="36">
        <f>SUM(D24,D20,D16,D12,D8)</f>
        <v>6558630</v>
      </c>
    </row>
    <row r="26" spans="1:4" s="13" customFormat="1">
      <c r="C26" s="24"/>
      <c r="D26" s="14"/>
    </row>
  </sheetData>
  <mergeCells count="6">
    <mergeCell ref="A21:A24"/>
    <mergeCell ref="A13:A16"/>
    <mergeCell ref="A1:D1"/>
    <mergeCell ref="A9:A12"/>
    <mergeCell ref="A17:A20"/>
    <mergeCell ref="A5:A8"/>
  </mergeCells>
  <phoneticPr fontId="3" type="noConversion"/>
  <pageMargins left="0.35" right="0.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D26"/>
  <sheetViews>
    <sheetView tabSelected="1" zoomScaleNormal="100" workbookViewId="0">
      <selection activeCell="B21" sqref="B21"/>
    </sheetView>
  </sheetViews>
  <sheetFormatPr defaultRowHeight="16.5"/>
  <cols>
    <col min="1" max="1" width="14.625" customWidth="1"/>
    <col min="2" max="2" width="42.625" customWidth="1"/>
    <col min="3" max="3" width="13.125" style="17" customWidth="1"/>
    <col min="4" max="4" width="15.625" customWidth="1"/>
  </cols>
  <sheetData>
    <row r="1" spans="1:4" s="1" customFormat="1" ht="26.25">
      <c r="A1" s="39" t="s">
        <v>21</v>
      </c>
      <c r="B1" s="39"/>
      <c r="C1" s="39"/>
      <c r="D1" s="39"/>
    </row>
    <row r="2" spans="1:4" s="1" customFormat="1" ht="20.100000000000001" customHeight="1">
      <c r="A2" s="2"/>
      <c r="B2" s="3"/>
      <c r="C2" s="15"/>
      <c r="D2" s="3"/>
    </row>
    <row r="3" spans="1:4" s="1" customFormat="1" ht="20.100000000000001" customHeight="1">
      <c r="A3" s="2"/>
      <c r="B3" s="4"/>
      <c r="C3" s="15"/>
      <c r="D3" s="5" t="s">
        <v>2</v>
      </c>
    </row>
    <row r="4" spans="1:4" s="6" customFormat="1" ht="20.100000000000001" customHeight="1">
      <c r="A4" s="7" t="s">
        <v>7</v>
      </c>
      <c r="B4" s="7" t="s">
        <v>8</v>
      </c>
      <c r="C4" s="7" t="s">
        <v>9</v>
      </c>
      <c r="D4" s="7" t="s">
        <v>10</v>
      </c>
    </row>
    <row r="5" spans="1:4" s="1" customFormat="1" ht="21.75" customHeight="1">
      <c r="A5" s="40" t="s">
        <v>6</v>
      </c>
      <c r="B5" s="26" t="s">
        <v>4</v>
      </c>
      <c r="C5" s="27">
        <v>3</v>
      </c>
      <c r="D5" s="28">
        <v>354000</v>
      </c>
    </row>
    <row r="6" spans="1:4" s="1" customFormat="1" ht="21.75" customHeight="1">
      <c r="A6" s="40"/>
      <c r="B6" s="26" t="s">
        <v>0</v>
      </c>
      <c r="C6" s="27">
        <v>7</v>
      </c>
      <c r="D6" s="28">
        <v>1241000</v>
      </c>
    </row>
    <row r="7" spans="1:4" s="1" customFormat="1" ht="21.75" customHeight="1">
      <c r="A7" s="40"/>
      <c r="B7" s="26" t="s">
        <v>1</v>
      </c>
      <c r="C7" s="27" t="s">
        <v>44</v>
      </c>
      <c r="D7" s="28">
        <v>192000</v>
      </c>
    </row>
    <row r="8" spans="1:4" s="9" customFormat="1" ht="21.75" customHeight="1">
      <c r="A8" s="40"/>
      <c r="B8" s="29" t="s">
        <v>11</v>
      </c>
      <c r="C8" s="30">
        <v>11</v>
      </c>
      <c r="D8" s="31">
        <f>SUM(D5:D7)</f>
        <v>1787000</v>
      </c>
    </row>
    <row r="9" spans="1:4" s="1" customFormat="1" ht="21.75" customHeight="1">
      <c r="A9" s="40" t="s">
        <v>5</v>
      </c>
      <c r="B9" s="26" t="s">
        <v>4</v>
      </c>
      <c r="C9" s="32" t="s">
        <v>23</v>
      </c>
      <c r="D9" s="28">
        <v>666630</v>
      </c>
    </row>
    <row r="10" spans="1:4" s="1" customFormat="1" ht="21.75" customHeight="1">
      <c r="A10" s="40"/>
      <c r="B10" s="26" t="s">
        <v>38</v>
      </c>
      <c r="C10" s="32" t="s">
        <v>25</v>
      </c>
      <c r="D10" s="28">
        <v>470680</v>
      </c>
    </row>
    <row r="11" spans="1:4" s="1" customFormat="1" ht="21.75" customHeight="1">
      <c r="A11" s="40"/>
      <c r="B11" s="26" t="s">
        <v>1</v>
      </c>
      <c r="C11" s="32" t="s">
        <v>23</v>
      </c>
      <c r="D11" s="28">
        <v>480880</v>
      </c>
    </row>
    <row r="12" spans="1:4" s="9" customFormat="1" ht="21.75" customHeight="1">
      <c r="A12" s="40"/>
      <c r="B12" s="29" t="s">
        <v>11</v>
      </c>
      <c r="C12" s="29" t="s">
        <v>45</v>
      </c>
      <c r="D12" s="31">
        <f>SUM(D9:D11)</f>
        <v>1618190</v>
      </c>
    </row>
    <row r="13" spans="1:4" s="1" customFormat="1" ht="21.75" customHeight="1">
      <c r="A13" s="41" t="s">
        <v>18</v>
      </c>
      <c r="B13" s="26" t="s">
        <v>14</v>
      </c>
      <c r="C13" s="32" t="s">
        <v>22</v>
      </c>
      <c r="D13" s="28">
        <v>224000</v>
      </c>
    </row>
    <row r="14" spans="1:4" s="1" customFormat="1" ht="21.75" customHeight="1">
      <c r="A14" s="40"/>
      <c r="B14" s="26" t="s">
        <v>15</v>
      </c>
      <c r="C14" s="32" t="s">
        <v>23</v>
      </c>
      <c r="D14" s="28">
        <v>611000</v>
      </c>
    </row>
    <row r="15" spans="1:4" s="1" customFormat="1" ht="21.75" customHeight="1">
      <c r="A15" s="40"/>
      <c r="B15" s="26" t="s">
        <v>16</v>
      </c>
      <c r="C15" s="32" t="s">
        <v>25</v>
      </c>
      <c r="D15" s="28">
        <v>320000</v>
      </c>
    </row>
    <row r="16" spans="1:4" s="9" customFormat="1" ht="21.75" customHeight="1">
      <c r="A16" s="40"/>
      <c r="B16" s="29" t="s">
        <v>17</v>
      </c>
      <c r="C16" s="29" t="s">
        <v>27</v>
      </c>
      <c r="D16" s="33">
        <f>SUM(D13:D15)</f>
        <v>1155000</v>
      </c>
    </row>
    <row r="17" spans="1:4" s="1" customFormat="1" ht="21.75" customHeight="1">
      <c r="A17" s="40" t="s">
        <v>3</v>
      </c>
      <c r="B17" s="26" t="s">
        <v>4</v>
      </c>
      <c r="C17" s="32" t="s">
        <v>28</v>
      </c>
      <c r="D17" s="28">
        <v>269400</v>
      </c>
    </row>
    <row r="18" spans="1:4" s="1" customFormat="1" ht="21.75" customHeight="1">
      <c r="A18" s="40"/>
      <c r="B18" s="26" t="s">
        <v>0</v>
      </c>
      <c r="C18" s="32" t="s">
        <v>30</v>
      </c>
      <c r="D18" s="28">
        <v>1419000</v>
      </c>
    </row>
    <row r="19" spans="1:4" s="1" customFormat="1" ht="21.75" customHeight="1">
      <c r="A19" s="40"/>
      <c r="B19" s="26" t="s">
        <v>1</v>
      </c>
      <c r="C19" s="32" t="s">
        <v>29</v>
      </c>
      <c r="D19" s="28">
        <v>82000</v>
      </c>
    </row>
    <row r="20" spans="1:4" s="9" customFormat="1" ht="21.75" customHeight="1">
      <c r="A20" s="40"/>
      <c r="B20" s="29" t="s">
        <v>11</v>
      </c>
      <c r="C20" s="29" t="s">
        <v>39</v>
      </c>
      <c r="D20" s="31">
        <f>SUM(D17:D19)</f>
        <v>1770400</v>
      </c>
    </row>
    <row r="21" spans="1:4" s="1" customFormat="1" ht="21.75" customHeight="1">
      <c r="A21" s="40" t="s">
        <v>13</v>
      </c>
      <c r="B21" s="26" t="s">
        <v>14</v>
      </c>
      <c r="C21" s="32" t="s">
        <v>31</v>
      </c>
      <c r="D21" s="28">
        <v>0</v>
      </c>
    </row>
    <row r="22" spans="1:4" s="1" customFormat="1" ht="21.75" customHeight="1">
      <c r="A22" s="40"/>
      <c r="B22" s="26" t="s">
        <v>15</v>
      </c>
      <c r="C22" s="32" t="s">
        <v>23</v>
      </c>
      <c r="D22" s="28">
        <v>488000</v>
      </c>
    </row>
    <row r="23" spans="1:4" s="1" customFormat="1" ht="21.75" customHeight="1">
      <c r="A23" s="40"/>
      <c r="B23" s="26" t="s">
        <v>16</v>
      </c>
      <c r="C23" s="32" t="s">
        <v>22</v>
      </c>
      <c r="D23" s="28">
        <v>100000</v>
      </c>
    </row>
    <row r="24" spans="1:4" s="8" customFormat="1" ht="21.75" customHeight="1">
      <c r="A24" s="40"/>
      <c r="B24" s="29" t="s">
        <v>17</v>
      </c>
      <c r="C24" s="29" t="s">
        <v>40</v>
      </c>
      <c r="D24" s="31">
        <v>588000</v>
      </c>
    </row>
    <row r="25" spans="1:4" s="12" customFormat="1" ht="21.75" customHeight="1">
      <c r="A25" s="34" t="s">
        <v>12</v>
      </c>
      <c r="B25" s="34"/>
      <c r="C25" s="35" t="s">
        <v>43</v>
      </c>
      <c r="D25" s="36">
        <f>SUM(D24,D20,D16,D12,D8)</f>
        <v>6918590</v>
      </c>
    </row>
    <row r="26" spans="1:4" s="13" customFormat="1">
      <c r="C26" s="16"/>
      <c r="D26" s="14"/>
    </row>
  </sheetData>
  <mergeCells count="6">
    <mergeCell ref="A21:A24"/>
    <mergeCell ref="A13:A16"/>
    <mergeCell ref="A1:D1"/>
    <mergeCell ref="A9:A12"/>
    <mergeCell ref="A17:A20"/>
    <mergeCell ref="A5:A8"/>
  </mergeCells>
  <phoneticPr fontId="3" type="noConversion"/>
  <pageMargins left="0.45" right="0.43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10월</vt:lpstr>
      <vt:lpstr>11월</vt:lpstr>
      <vt:lpstr>12월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computer</dc:creator>
  <cp:lastModifiedBy>user</cp:lastModifiedBy>
  <cp:lastPrinted>2018-07-31T06:32:07Z</cp:lastPrinted>
  <dcterms:created xsi:type="dcterms:W3CDTF">2014-11-05T05:50:01Z</dcterms:created>
  <dcterms:modified xsi:type="dcterms:W3CDTF">2018-07-31T06:37:11Z</dcterms:modified>
</cp:coreProperties>
</file>