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780" yWindow="-30" windowWidth="12450" windowHeight="11760"/>
  </bookViews>
  <sheets>
    <sheet name="10월" sheetId="4" r:id="rId1"/>
    <sheet name="11월" sheetId="5" r:id="rId2"/>
    <sheet name="12월" sheetId="6" r:id="rId3"/>
  </sheets>
  <calcPr calcId="125725"/>
</workbook>
</file>

<file path=xl/calcChain.xml><?xml version="1.0" encoding="utf-8"?>
<calcChain xmlns="http://schemas.openxmlformats.org/spreadsheetml/2006/main">
  <c r="D20" i="6"/>
  <c r="C20"/>
  <c r="D25" i="5" l="1"/>
  <c r="D25" i="6"/>
  <c r="D25" i="4" l="1"/>
</calcChain>
</file>

<file path=xl/sharedStrings.xml><?xml version="1.0" encoding="utf-8"?>
<sst xmlns="http://schemas.openxmlformats.org/spreadsheetml/2006/main" count="139" uniqueCount="38">
  <si>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</si>
  <si>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</si>
  <si>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</si>
  <si>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</si>
  <si>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</si>
  <si>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</si>
  <si>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</si>
  <si>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</si>
  <si>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</si>
  <si>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</si>
  <si>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</si>
  <si>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</si>
  <si>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</si>
  <si>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</si>
  <si>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</si>
  <si>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</si>
  <si>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</si>
  <si>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</si>
  <si>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</si>
  <si>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③ 위문·격려 및 직원 사기 진작</t>
    <phoneticPr fontId="4" type="noConversion"/>
  </si>
  <si>
    <t>국가기술표준원'18년 10월 업무추진비 집행내역</t>
    <phoneticPr fontId="3" type="noConversion"/>
  </si>
  <si>
    <t>국가기술표준원'18년 11월 업무추진비 집행내역</t>
    <phoneticPr fontId="4" type="noConversion"/>
  </si>
  <si>
    <t>국가기술표준원'18년 12월 업무추진비 집행내역</t>
    <phoneticPr fontId="4" type="noConversion"/>
  </si>
  <si>
    <t>4건</t>
  </si>
  <si>
    <t>7건</t>
  </si>
  <si>
    <t>5건</t>
  </si>
  <si>
    <t>16건</t>
  </si>
  <si>
    <t>6건</t>
  </si>
  <si>
    <t>20건</t>
  </si>
  <si>
    <t>3건</t>
  </si>
  <si>
    <t>13건</t>
  </si>
  <si>
    <t>0건</t>
  </si>
  <si>
    <t>2건</t>
  </si>
  <si>
    <t>9건</t>
  </si>
  <si>
    <t>1건</t>
  </si>
  <si>
    <t>11건</t>
  </si>
  <si>
    <t>8건</t>
  </si>
  <si>
    <t>10건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</si>
</sst>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41" fontId="12" fillId="0" borderId="1" xfId="1" applyNumberFormat="1" applyFont="1" applyBorder="1" applyAlignment="1">
      <alignment vertical="center"/>
    </xf>
    <xf numFmtId="41" fontId="7" fillId="0" borderId="1" xfId="1" applyNumberFormat="1" applyFont="1" applyBorder="1" applyAlignment="1">
      <alignment vertical="center"/>
    </xf>
    <xf numFmtId="3" fontId="15" fillId="0" borderId="1" xfId="2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zoomScaleNormal="100" workbookViewId="0">
      <selection activeCell="B10" sqref="B10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26.25">
      <c r="A1" s="36" t="s">
        <v>20</v>
      </c>
      <c r="B1" s="36"/>
      <c r="C1" s="36"/>
      <c r="D1" s="36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4" t="s">
        <v>6</v>
      </c>
      <c r="B5" s="18" t="s">
        <v>4</v>
      </c>
      <c r="C5" s="19" t="s">
        <v>23</v>
      </c>
      <c r="D5" s="20">
        <v>462500</v>
      </c>
    </row>
    <row r="6" spans="1:4" s="1" customFormat="1" ht="21.75" customHeight="1">
      <c r="A6" s="34"/>
      <c r="B6" s="18" t="s">
        <v>0</v>
      </c>
      <c r="C6" s="19" t="s">
        <v>24</v>
      </c>
      <c r="D6" s="20">
        <v>1079000</v>
      </c>
    </row>
    <row r="7" spans="1:4" s="1" customFormat="1" ht="21.75" customHeight="1">
      <c r="A7" s="34"/>
      <c r="B7" s="18" t="s">
        <v>1</v>
      </c>
      <c r="C7" s="19" t="s">
        <v>25</v>
      </c>
      <c r="D7" s="20">
        <v>966000</v>
      </c>
    </row>
    <row r="8" spans="1:4" s="9" customFormat="1" ht="21.75" customHeight="1">
      <c r="A8" s="34"/>
      <c r="B8" s="21" t="s">
        <v>11</v>
      </c>
      <c r="C8" s="22" t="s">
        <v>26</v>
      </c>
      <c r="D8" s="23">
        <v>2507500</v>
      </c>
    </row>
    <row r="9" spans="1:4" s="1" customFormat="1" ht="21.75" customHeight="1">
      <c r="A9" s="34" t="s">
        <v>5</v>
      </c>
      <c r="B9" s="18" t="s">
        <v>4</v>
      </c>
      <c r="C9" s="19" t="s">
        <v>25</v>
      </c>
      <c r="D9" s="20">
        <v>703000</v>
      </c>
    </row>
    <row r="10" spans="1:4" s="1" customFormat="1" ht="21.75" customHeight="1">
      <c r="A10" s="34"/>
      <c r="B10" s="18" t="s">
        <v>0</v>
      </c>
      <c r="C10" s="19" t="s">
        <v>31</v>
      </c>
      <c r="D10" s="20">
        <v>0</v>
      </c>
    </row>
    <row r="11" spans="1:4" s="1" customFormat="1" ht="21.75" customHeight="1">
      <c r="A11" s="34"/>
      <c r="B11" s="18" t="s">
        <v>1</v>
      </c>
      <c r="C11" s="19" t="s">
        <v>32</v>
      </c>
      <c r="D11" s="20">
        <v>306000</v>
      </c>
    </row>
    <row r="12" spans="1:4" s="9" customFormat="1" ht="21.75" customHeight="1">
      <c r="A12" s="34"/>
      <c r="B12" s="21" t="s">
        <v>11</v>
      </c>
      <c r="C12" s="22" t="s">
        <v>24</v>
      </c>
      <c r="D12" s="23">
        <v>1009000</v>
      </c>
    </row>
    <row r="13" spans="1:4" s="1" customFormat="1" ht="21.75" customHeight="1">
      <c r="A13" s="35" t="s">
        <v>18</v>
      </c>
      <c r="B13" s="18" t="s">
        <v>14</v>
      </c>
      <c r="C13" s="19"/>
      <c r="D13" s="20"/>
    </row>
    <row r="14" spans="1:4" s="1" customFormat="1" ht="21.75" customHeight="1">
      <c r="A14" s="34"/>
      <c r="B14" s="18" t="s">
        <v>15</v>
      </c>
      <c r="C14" s="19"/>
      <c r="D14" s="20"/>
    </row>
    <row r="15" spans="1:4" s="1" customFormat="1" ht="21.75" customHeight="1">
      <c r="A15" s="34"/>
      <c r="B15" s="18" t="s">
        <v>16</v>
      </c>
      <c r="C15" s="19"/>
      <c r="D15" s="20"/>
    </row>
    <row r="16" spans="1:4" s="9" customFormat="1" ht="21.75" customHeight="1">
      <c r="A16" s="34"/>
      <c r="B16" s="21" t="s">
        <v>17</v>
      </c>
      <c r="C16" s="22"/>
      <c r="D16" s="23"/>
    </row>
    <row r="17" spans="1:4" s="1" customFormat="1" ht="21.75" customHeight="1">
      <c r="A17" s="34" t="s">
        <v>3</v>
      </c>
      <c r="B17" s="18" t="s">
        <v>4</v>
      </c>
      <c r="C17" s="19">
        <v>4</v>
      </c>
      <c r="D17" s="24">
        <v>324000</v>
      </c>
    </row>
    <row r="18" spans="1:4" s="1" customFormat="1" ht="21.75" customHeight="1">
      <c r="A18" s="34"/>
      <c r="B18" s="18" t="s">
        <v>0</v>
      </c>
      <c r="C18" s="19">
        <v>3</v>
      </c>
      <c r="D18" s="20">
        <v>515700</v>
      </c>
    </row>
    <row r="19" spans="1:4" s="1" customFormat="1" ht="21.75" customHeight="1">
      <c r="A19" s="34"/>
      <c r="B19" s="18" t="s">
        <v>1</v>
      </c>
      <c r="C19" s="19">
        <v>1</v>
      </c>
      <c r="D19" s="24">
        <v>37000</v>
      </c>
    </row>
    <row r="20" spans="1:4" s="9" customFormat="1" ht="21.75" customHeight="1">
      <c r="A20" s="34"/>
      <c r="B20" s="21" t="s">
        <v>11</v>
      </c>
      <c r="C20" s="22">
        <v>8</v>
      </c>
      <c r="D20" s="25">
        <v>876700</v>
      </c>
    </row>
    <row r="21" spans="1:4" s="1" customFormat="1" ht="21.75" customHeight="1">
      <c r="A21" s="34" t="s">
        <v>13</v>
      </c>
      <c r="B21" s="18" t="s">
        <v>14</v>
      </c>
      <c r="C21" s="19" t="s">
        <v>29</v>
      </c>
      <c r="D21" s="20">
        <v>277000</v>
      </c>
    </row>
    <row r="22" spans="1:4" s="1" customFormat="1" ht="21.75" customHeight="1">
      <c r="A22" s="34"/>
      <c r="B22" s="18" t="s">
        <v>15</v>
      </c>
      <c r="C22" s="19" t="s">
        <v>27</v>
      </c>
      <c r="D22" s="20">
        <v>634000</v>
      </c>
    </row>
    <row r="23" spans="1:4" s="1" customFormat="1" ht="21.75" customHeight="1">
      <c r="A23" s="34"/>
      <c r="B23" s="18" t="s">
        <v>16</v>
      </c>
      <c r="C23" s="19" t="s">
        <v>31</v>
      </c>
      <c r="D23" s="20"/>
    </row>
    <row r="24" spans="1:4" s="8" customFormat="1" ht="21.75" customHeight="1">
      <c r="A24" s="34"/>
      <c r="B24" s="21" t="s">
        <v>17</v>
      </c>
      <c r="C24" s="22" t="s">
        <v>33</v>
      </c>
      <c r="D24" s="23">
        <v>911000</v>
      </c>
    </row>
    <row r="25" spans="1:4" s="11" customFormat="1" ht="21.75" customHeight="1">
      <c r="A25" s="10" t="s">
        <v>12</v>
      </c>
      <c r="B25" s="26"/>
      <c r="C25" s="22">
        <v>22</v>
      </c>
      <c r="D25" s="28">
        <f>SUM(D24,D20,D16,D12,D8)</f>
        <v>5304200</v>
      </c>
    </row>
    <row r="26" spans="1:4" s="12" customFormat="1">
      <c r="C26" s="15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view="pageBreakPreview" zoomScale="60" zoomScaleNormal="100" workbookViewId="0">
      <selection activeCell="B13" sqref="B13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26.25">
      <c r="A1" s="36" t="s">
        <v>21</v>
      </c>
      <c r="B1" s="36"/>
      <c r="C1" s="36"/>
      <c r="D1" s="36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7" t="s">
        <v>6</v>
      </c>
      <c r="B5" s="18" t="s">
        <v>4</v>
      </c>
      <c r="C5" s="19" t="s">
        <v>24</v>
      </c>
      <c r="D5" s="20">
        <v>1062000</v>
      </c>
    </row>
    <row r="6" spans="1:4" s="1" customFormat="1" ht="21.75" customHeight="1">
      <c r="A6" s="37"/>
      <c r="B6" s="18" t="s">
        <v>0</v>
      </c>
      <c r="C6" s="19" t="s">
        <v>24</v>
      </c>
      <c r="D6" s="20">
        <v>1344800</v>
      </c>
    </row>
    <row r="7" spans="1:4" s="1" customFormat="1" ht="21.75" customHeight="1">
      <c r="A7" s="37"/>
      <c r="B7" s="18" t="s">
        <v>1</v>
      </c>
      <c r="C7" s="19" t="s">
        <v>27</v>
      </c>
      <c r="D7" s="20">
        <v>1179000</v>
      </c>
    </row>
    <row r="8" spans="1:4" s="9" customFormat="1" ht="21.75" customHeight="1">
      <c r="A8" s="37"/>
      <c r="B8" s="21" t="s">
        <v>11</v>
      </c>
      <c r="C8" s="22" t="s">
        <v>28</v>
      </c>
      <c r="D8" s="23">
        <v>3585800</v>
      </c>
    </row>
    <row r="9" spans="1:4" s="1" customFormat="1" ht="21.75" customHeight="1">
      <c r="A9" s="37" t="s">
        <v>5</v>
      </c>
      <c r="B9" s="18" t="s">
        <v>4</v>
      </c>
      <c r="C9" s="19" t="s">
        <v>34</v>
      </c>
      <c r="D9" s="20">
        <v>119000</v>
      </c>
    </row>
    <row r="10" spans="1:4" s="1" customFormat="1" ht="21.75" customHeight="1">
      <c r="A10" s="37"/>
      <c r="B10" s="18" t="s">
        <v>0</v>
      </c>
      <c r="C10" s="19" t="s">
        <v>34</v>
      </c>
      <c r="D10" s="20">
        <v>380000</v>
      </c>
    </row>
    <row r="11" spans="1:4" s="1" customFormat="1" ht="21.75" customHeight="1">
      <c r="A11" s="37"/>
      <c r="B11" s="18" t="s">
        <v>1</v>
      </c>
      <c r="C11" s="19" t="s">
        <v>29</v>
      </c>
      <c r="D11" s="20">
        <v>507000</v>
      </c>
    </row>
    <row r="12" spans="1:4" s="9" customFormat="1" ht="21.75" customHeight="1">
      <c r="A12" s="37"/>
      <c r="B12" s="21" t="s">
        <v>11</v>
      </c>
      <c r="C12" s="22" t="s">
        <v>25</v>
      </c>
      <c r="D12" s="23">
        <v>1006000</v>
      </c>
    </row>
    <row r="13" spans="1:4" s="1" customFormat="1" ht="21.75" customHeight="1">
      <c r="A13" s="38" t="s">
        <v>18</v>
      </c>
      <c r="B13" s="18" t="s">
        <v>14</v>
      </c>
      <c r="C13" s="19" t="s">
        <v>24</v>
      </c>
      <c r="D13" s="20">
        <v>633700</v>
      </c>
    </row>
    <row r="14" spans="1:4" s="1" customFormat="1" ht="21.75" customHeight="1">
      <c r="A14" s="37"/>
      <c r="B14" s="18" t="s">
        <v>15</v>
      </c>
      <c r="C14" s="19" t="s">
        <v>23</v>
      </c>
      <c r="D14" s="20">
        <v>384700</v>
      </c>
    </row>
    <row r="15" spans="1:4" s="1" customFormat="1" ht="21.75" customHeight="1">
      <c r="A15" s="37"/>
      <c r="B15" s="18" t="s">
        <v>16</v>
      </c>
      <c r="C15" s="19"/>
      <c r="D15" s="20"/>
    </row>
    <row r="16" spans="1:4" s="9" customFormat="1" ht="21.75" customHeight="1">
      <c r="A16" s="37"/>
      <c r="B16" s="21" t="s">
        <v>17</v>
      </c>
      <c r="C16" s="22" t="s">
        <v>35</v>
      </c>
      <c r="D16" s="23">
        <v>1018400</v>
      </c>
    </row>
    <row r="17" spans="1:4" s="1" customFormat="1" ht="21.75" customHeight="1">
      <c r="A17" s="37" t="s">
        <v>3</v>
      </c>
      <c r="B17" s="18" t="s">
        <v>4</v>
      </c>
      <c r="C17" s="19">
        <v>4</v>
      </c>
      <c r="D17" s="20">
        <v>479900</v>
      </c>
    </row>
    <row r="18" spans="1:4" s="1" customFormat="1" ht="21.75" customHeight="1">
      <c r="A18" s="37"/>
      <c r="B18" s="18" t="s">
        <v>0</v>
      </c>
      <c r="C18" s="19">
        <v>3</v>
      </c>
      <c r="D18" s="20">
        <v>323300</v>
      </c>
    </row>
    <row r="19" spans="1:4" s="1" customFormat="1" ht="21.75" customHeight="1">
      <c r="A19" s="37"/>
      <c r="B19" s="18" t="s">
        <v>1</v>
      </c>
      <c r="C19" s="19">
        <v>1</v>
      </c>
      <c r="D19" s="20">
        <v>54000</v>
      </c>
    </row>
    <row r="20" spans="1:4" s="9" customFormat="1" ht="21.75" customHeight="1">
      <c r="A20" s="37"/>
      <c r="B20" s="21" t="s">
        <v>11</v>
      </c>
      <c r="C20" s="22" t="s">
        <v>36</v>
      </c>
      <c r="D20" s="23">
        <v>857200</v>
      </c>
    </row>
    <row r="21" spans="1:4" s="1" customFormat="1" ht="21.75" customHeight="1">
      <c r="A21" s="37" t="s">
        <v>13</v>
      </c>
      <c r="B21" s="18" t="s">
        <v>14</v>
      </c>
      <c r="C21" s="19" t="s">
        <v>29</v>
      </c>
      <c r="D21" s="20">
        <v>246000</v>
      </c>
    </row>
    <row r="22" spans="1:4" s="1" customFormat="1" ht="21.75" customHeight="1">
      <c r="A22" s="37"/>
      <c r="B22" s="18" t="s">
        <v>15</v>
      </c>
      <c r="C22" s="19" t="s">
        <v>29</v>
      </c>
      <c r="D22" s="20">
        <v>463000</v>
      </c>
    </row>
    <row r="23" spans="1:4" s="1" customFormat="1" ht="21.75" customHeight="1">
      <c r="A23" s="37"/>
      <c r="B23" s="18" t="s">
        <v>16</v>
      </c>
      <c r="C23" s="19" t="s">
        <v>31</v>
      </c>
      <c r="D23" s="20"/>
    </row>
    <row r="24" spans="1:4" s="8" customFormat="1" ht="21.75" customHeight="1">
      <c r="A24" s="37"/>
      <c r="B24" s="21" t="s">
        <v>17</v>
      </c>
      <c r="C24" s="22" t="s">
        <v>27</v>
      </c>
      <c r="D24" s="23">
        <v>709000</v>
      </c>
    </row>
    <row r="25" spans="1:4" s="11" customFormat="1" ht="21.75" customHeight="1">
      <c r="A25" s="26" t="s">
        <v>12</v>
      </c>
      <c r="B25" s="26"/>
      <c r="C25" s="27">
        <v>33</v>
      </c>
      <c r="D25" s="28">
        <f>SUM(D24,D20,D16,D12,D8)</f>
        <v>7176400</v>
      </c>
    </row>
    <row r="26" spans="1:4" s="12" customFormat="1">
      <c r="C26" s="17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view="pageBreakPreview" zoomScale="70" zoomScaleNormal="100" zoomScaleSheetLayoutView="70" workbookViewId="0">
      <selection activeCell="C15" sqref="C15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30" customHeight="1">
      <c r="A1" s="36" t="s">
        <v>22</v>
      </c>
      <c r="B1" s="36"/>
      <c r="C1" s="36"/>
      <c r="D1" s="36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7" t="s">
        <v>6</v>
      </c>
      <c r="B5" s="18" t="s">
        <v>4</v>
      </c>
      <c r="C5" s="19" t="s">
        <v>23</v>
      </c>
      <c r="D5" s="20">
        <v>601000</v>
      </c>
    </row>
    <row r="6" spans="1:4" s="1" customFormat="1" ht="21.75" customHeight="1">
      <c r="A6" s="37"/>
      <c r="B6" s="18" t="s">
        <v>0</v>
      </c>
      <c r="C6" s="19" t="s">
        <v>29</v>
      </c>
      <c r="D6" s="20">
        <v>673000</v>
      </c>
    </row>
    <row r="7" spans="1:4" s="1" customFormat="1" ht="21.75" customHeight="1">
      <c r="A7" s="37"/>
      <c r="B7" s="18" t="s">
        <v>1</v>
      </c>
      <c r="C7" s="19" t="s">
        <v>27</v>
      </c>
      <c r="D7" s="20">
        <v>935100</v>
      </c>
    </row>
    <row r="8" spans="1:4" s="9" customFormat="1" ht="21.75" customHeight="1">
      <c r="A8" s="37"/>
      <c r="B8" s="21" t="s">
        <v>11</v>
      </c>
      <c r="C8" s="22" t="s">
        <v>30</v>
      </c>
      <c r="D8" s="23">
        <v>2209100</v>
      </c>
    </row>
    <row r="9" spans="1:4" s="1" customFormat="1" ht="21.75" customHeight="1">
      <c r="A9" s="37" t="s">
        <v>5</v>
      </c>
      <c r="B9" s="18" t="s">
        <v>4</v>
      </c>
      <c r="C9" s="19" t="s">
        <v>23</v>
      </c>
      <c r="D9" s="20">
        <v>668700</v>
      </c>
    </row>
    <row r="10" spans="1:4" s="1" customFormat="1" ht="21.75" customHeight="1">
      <c r="A10" s="37"/>
      <c r="B10" s="18" t="s">
        <v>0</v>
      </c>
      <c r="C10" s="19" t="s">
        <v>31</v>
      </c>
      <c r="D10" s="20">
        <v>0</v>
      </c>
    </row>
    <row r="11" spans="1:4" s="1" customFormat="1" ht="21.75" customHeight="1">
      <c r="A11" s="37"/>
      <c r="B11" s="18" t="s">
        <v>19</v>
      </c>
      <c r="C11" s="19" t="s">
        <v>27</v>
      </c>
      <c r="D11" s="20">
        <v>697000</v>
      </c>
    </row>
    <row r="12" spans="1:4" s="9" customFormat="1" ht="21.75" customHeight="1">
      <c r="A12" s="37"/>
      <c r="B12" s="21" t="s">
        <v>11</v>
      </c>
      <c r="C12" s="22" t="s">
        <v>37</v>
      </c>
      <c r="D12" s="23">
        <v>1365700</v>
      </c>
    </row>
    <row r="13" spans="1:4" s="1" customFormat="1" ht="21.75" customHeight="1">
      <c r="A13" s="38" t="s">
        <v>18</v>
      </c>
      <c r="B13" s="18" t="s">
        <v>14</v>
      </c>
      <c r="C13" s="19" t="s">
        <v>32</v>
      </c>
      <c r="D13" s="20">
        <v>302000</v>
      </c>
    </row>
    <row r="14" spans="1:4" s="1" customFormat="1" ht="21.75" customHeight="1">
      <c r="A14" s="37"/>
      <c r="B14" s="18" t="s">
        <v>15</v>
      </c>
      <c r="C14" s="19" t="s">
        <v>23</v>
      </c>
      <c r="D14" s="20">
        <v>659000</v>
      </c>
    </row>
    <row r="15" spans="1:4" s="1" customFormat="1" ht="21.75" customHeight="1">
      <c r="A15" s="37"/>
      <c r="B15" s="18" t="s">
        <v>16</v>
      </c>
      <c r="C15" s="19"/>
      <c r="D15" s="20"/>
    </row>
    <row r="16" spans="1:4" s="9" customFormat="1" ht="21.75" customHeight="1">
      <c r="A16" s="37"/>
      <c r="B16" s="21" t="s">
        <v>17</v>
      </c>
      <c r="C16" s="22" t="s">
        <v>27</v>
      </c>
      <c r="D16" s="23">
        <v>961000</v>
      </c>
    </row>
    <row r="17" spans="1:4" s="1" customFormat="1" ht="21.75" customHeight="1">
      <c r="A17" s="37" t="s">
        <v>3</v>
      </c>
      <c r="B17" s="18" t="s">
        <v>4</v>
      </c>
      <c r="C17" s="29">
        <v>2</v>
      </c>
      <c r="D17" s="32">
        <v>427000</v>
      </c>
    </row>
    <row r="18" spans="1:4" s="1" customFormat="1" ht="21.75" customHeight="1">
      <c r="A18" s="37"/>
      <c r="B18" s="18" t="s">
        <v>0</v>
      </c>
      <c r="C18" s="29">
        <v>6</v>
      </c>
      <c r="D18" s="32">
        <v>1119300</v>
      </c>
    </row>
    <row r="19" spans="1:4" s="1" customFormat="1" ht="21.75" customHeight="1">
      <c r="A19" s="37"/>
      <c r="B19" s="18" t="s">
        <v>1</v>
      </c>
      <c r="C19" s="29">
        <v>1</v>
      </c>
      <c r="D19" s="33">
        <v>134700</v>
      </c>
    </row>
    <row r="20" spans="1:4" s="9" customFormat="1" ht="21.75" customHeight="1">
      <c r="A20" s="37"/>
      <c r="B20" s="21" t="s">
        <v>11</v>
      </c>
      <c r="C20" s="30">
        <f>SUM(C17:C19)</f>
        <v>9</v>
      </c>
      <c r="D20" s="31">
        <f>SUM(D17:D19)</f>
        <v>1681000</v>
      </c>
    </row>
    <row r="21" spans="1:4" s="1" customFormat="1" ht="21.75" customHeight="1">
      <c r="A21" s="37" t="s">
        <v>13</v>
      </c>
      <c r="B21" s="18" t="s">
        <v>14</v>
      </c>
      <c r="C21" s="19" t="s">
        <v>32</v>
      </c>
      <c r="D21" s="20">
        <v>247000</v>
      </c>
    </row>
    <row r="22" spans="1:4" s="1" customFormat="1" ht="21.75" customHeight="1">
      <c r="A22" s="37"/>
      <c r="B22" s="18" t="s">
        <v>15</v>
      </c>
      <c r="C22" s="19" t="s">
        <v>32</v>
      </c>
      <c r="D22" s="20">
        <v>180000</v>
      </c>
    </row>
    <row r="23" spans="1:4" s="1" customFormat="1" ht="21.75" customHeight="1">
      <c r="A23" s="37"/>
      <c r="B23" s="18" t="s">
        <v>16</v>
      </c>
      <c r="C23" s="19" t="s">
        <v>34</v>
      </c>
      <c r="D23" s="20">
        <v>79000</v>
      </c>
    </row>
    <row r="24" spans="1:4" s="8" customFormat="1" ht="21.75" customHeight="1">
      <c r="A24" s="37"/>
      <c r="B24" s="21" t="s">
        <v>17</v>
      </c>
      <c r="C24" s="22" t="s">
        <v>25</v>
      </c>
      <c r="D24" s="23">
        <v>506000</v>
      </c>
    </row>
    <row r="25" spans="1:4" s="11" customFormat="1" ht="21.75" customHeight="1">
      <c r="A25" s="26" t="s">
        <v>12</v>
      </c>
      <c r="B25" s="26"/>
      <c r="C25" s="27">
        <v>30</v>
      </c>
      <c r="D25" s="28">
        <f>SUM(D24,D20,D16,D12,D8)</f>
        <v>6722800</v>
      </c>
    </row>
    <row r="26" spans="1:4" s="12" customFormat="1">
      <c r="C26" s="15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2019-01-25T04:53:49Z</cp:lastPrinted>
  <dcterms:created xsi:type="dcterms:W3CDTF">2014-11-05T05:50:01Z</dcterms:created>
  <dcterms:modified xsi:type="dcterms:W3CDTF">2019-01-25T05:21:56Z</dcterms:modified>
</cp:coreProperties>
</file>