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7월" sheetId="4" r:id="rId1"/>
    <sheet name="8월" sheetId="5" r:id="rId2"/>
    <sheet name="9월" sheetId="6" r:id="rId3"/>
  </sheets>
  <calcPr calcId="124519"/>
</workbook>
</file>

<file path=xl/calcChain.xml><?xml version="1.0" encoding="utf-8"?>
<calcChain xmlns="http://schemas.openxmlformats.org/spreadsheetml/2006/main">
  <c r="D8" i="6"/>
  <c r="D25" i="4"/>
  <c r="D25" i="5"/>
  <c r="D25" i="6"/>
  <c r="D24"/>
  <c r="D24" i="5"/>
  <c r="D24" i="4"/>
  <c r="D8"/>
  <c r="D8" i="5"/>
  <c r="D12"/>
  <c r="D20" i="6"/>
  <c r="D16"/>
  <c r="D12"/>
  <c r="D20" i="5"/>
  <c r="D16"/>
  <c r="D20" i="4"/>
  <c r="D16"/>
  <c r="D12"/>
</calcChain>
</file>

<file path=xl/sharedStrings.xml><?xml version="1.0" encoding="utf-8"?>
<sst xmlns="http://schemas.openxmlformats.org/spreadsheetml/2006/main" count="159" uniqueCount="55">
  <si>
    <t>제품안전
정책국장</t>
    <phoneticPr fontId="3" type="noConversion"/>
  </si>
  <si>
    <t>① 주요정책추진 관련 회의·행사 등</t>
    <phoneticPr fontId="4" type="noConversion"/>
  </si>
  <si>
    <t>2건</t>
    <phoneticPr fontId="3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</si>
  <si>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</si>
  <si>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</si>
  <si>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0건</t>
    <phoneticPr fontId="3" type="noConversion"/>
  </si>
  <si>
    <t>4건</t>
    <phoneticPr fontId="3" type="noConversion"/>
  </si>
  <si>
    <t>제품안전
정책국장</t>
    <phoneticPr fontId="3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</si>
  <si>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</si>
  <si>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</si>
  <si>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</si>
  <si>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1건</t>
    <phoneticPr fontId="3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</si>
  <si>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</si>
  <si>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</si>
  <si>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</si>
  <si>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5건</t>
    <phoneticPr fontId="3" type="noConversion"/>
  </si>
  <si>
    <t>3건</t>
    <phoneticPr fontId="3" type="noConversion"/>
  </si>
  <si>
    <t>표준정책국장</t>
    <phoneticPr fontId="3" type="noConversion"/>
  </si>
  <si>
    <t>국가기술표준원장</t>
    <phoneticPr fontId="3" type="noConversion"/>
  </si>
  <si>
    <t>0건</t>
    <phoneticPr fontId="9" type="noConversion"/>
  </si>
  <si>
    <t>4건</t>
    <phoneticPr fontId="9" type="noConversion"/>
  </si>
  <si>
    <t>1건</t>
    <phoneticPr fontId="9" type="noConversion"/>
  </si>
  <si>
    <t>6건</t>
    <phoneticPr fontId="9" type="noConversion"/>
  </si>
  <si>
    <t>5건</t>
    <phoneticPr fontId="9" type="noConversion"/>
  </si>
  <si>
    <t>2건</t>
    <phoneticPr fontId="9" type="noConversion"/>
  </si>
  <si>
    <t>11건</t>
    <phoneticPr fontId="9" type="noConversion"/>
  </si>
  <si>
    <t>13건</t>
    <phoneticPr fontId="3" type="noConversion"/>
  </si>
  <si>
    <t xml:space="preserve"> - </t>
  </si>
  <si>
    <t>3건</t>
    <phoneticPr fontId="9" type="noConversion"/>
  </si>
  <si>
    <t>9건</t>
    <phoneticPr fontId="9" type="noConversion"/>
  </si>
  <si>
    <t>9건</t>
    <phoneticPr fontId="9" type="noConversion"/>
  </si>
  <si>
    <t>6건</t>
    <phoneticPr fontId="9" type="noConversion"/>
  </si>
  <si>
    <t>6건</t>
    <phoneticPr fontId="3" type="noConversion"/>
  </si>
  <si>
    <t>기술규제대응국장</t>
    <phoneticPr fontId="3" type="noConversion"/>
  </si>
  <si>
    <t>-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</si>
  <si>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</si>
  <si>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</si>
  <si>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</si>
  <si>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</si>
  <si>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</si>
  <si>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소계</t>
    <phoneticPr fontId="3" type="noConversion"/>
  </si>
  <si>
    <t>5건</t>
    <phoneticPr fontId="3" type="noConversion"/>
  </si>
  <si>
    <t>0건</t>
    <phoneticPr fontId="3" type="noConversion"/>
  </si>
  <si>
    <t>총계</t>
    <phoneticPr fontId="3" type="noConversion"/>
  </si>
  <si>
    <t>총계</t>
    <phoneticPr fontId="3" type="noConversion"/>
  </si>
  <si>
    <t>13건</t>
    <phoneticPr fontId="3" type="noConversion"/>
  </si>
  <si>
    <t>6건</t>
    <phoneticPr fontId="3" type="noConversion"/>
  </si>
  <si>
    <t>총계</t>
    <phoneticPr fontId="3" type="noConversion"/>
  </si>
  <si>
    <t>9건</t>
    <phoneticPr fontId="3" type="noConversion"/>
  </si>
  <si>
    <t>국가기술표준원'14년 7월 업무추진비 집행내역</t>
    <phoneticPr fontId="4" type="noConversion"/>
  </si>
  <si>
    <t>국가기술표준원 '14년 8월 업무추진비 집행내역</t>
    <phoneticPr fontId="4" type="noConversion"/>
  </si>
  <si>
    <t>국가기술표준원 '14년 9월 업무추진비 집행내역</t>
    <phoneticPr fontId="4" type="noConversion"/>
  </si>
  <si>
    <t>4건</t>
    <phoneticPr fontId="3" type="noConversion"/>
  </si>
  <si>
    <t>8건</t>
    <phoneticPr fontId="3" type="noConversion"/>
  </si>
  <si>
    <t>10건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</si>
</sst>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30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0" fillId="0" borderId="0" xfId="0" applyNumberFormat="1">
      <alignment vertical="center"/>
    </xf>
    <xf numFmtId="0" fontId="11" fillId="0" borderId="0" xfId="2" applyFont="1"/>
    <xf numFmtId="0" fontId="12" fillId="2" borderId="1" xfId="1" applyFont="1" applyFill="1" applyBorder="1" applyAlignment="1">
      <alignment horizontal="center" vertical="center"/>
    </xf>
    <xf numFmtId="0" fontId="12" fillId="0" borderId="0" xfId="2" applyFont="1"/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0" fillId="0" borderId="1" xfId="1" applyNumberFormat="1" applyFont="1" applyBorder="1" applyAlignment="1">
      <alignment vertical="center"/>
    </xf>
    <xf numFmtId="0" fontId="13" fillId="0" borderId="0" xfId="2" applyFont="1"/>
    <xf numFmtId="0" fontId="14" fillId="0" borderId="1" xfId="1" applyFont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0" fontId="15" fillId="0" borderId="0" xfId="2" applyFont="1"/>
    <xf numFmtId="0" fontId="16" fillId="0" borderId="1" xfId="0" applyFont="1" applyBorder="1">
      <alignment vertical="center"/>
    </xf>
    <xf numFmtId="0" fontId="16" fillId="0" borderId="1" xfId="0" applyFont="1" applyBorder="1" applyAlignment="1">
      <alignment horizontal="center" vertical="center"/>
    </xf>
    <xf numFmtId="41" fontId="16" fillId="0" borderId="1" xfId="0" applyNumberFormat="1" applyFont="1" applyBorder="1">
      <alignment vertical="center"/>
    </xf>
    <xf numFmtId="0" fontId="16" fillId="0" borderId="0" xfId="0" applyFont="1">
      <alignment vertical="center"/>
    </xf>
    <xf numFmtId="0" fontId="15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K15" sqref="K15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1" customFormat="1" ht="26.25">
      <c r="A1" s="27" t="s">
        <v>49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12</v>
      </c>
    </row>
    <row r="4" spans="1:4" s="7" customFormat="1" ht="20.100000000000001" customHeight="1">
      <c r="A4" s="8" t="s">
        <v>35</v>
      </c>
      <c r="B4" s="8" t="s">
        <v>36</v>
      </c>
      <c r="C4" s="8" t="s">
        <v>37</v>
      </c>
      <c r="D4" s="8" t="s">
        <v>38</v>
      </c>
    </row>
    <row r="5" spans="1:4" s="1" customFormat="1" ht="21.75" customHeight="1">
      <c r="A5" s="26" t="s">
        <v>18</v>
      </c>
      <c r="B5" s="10" t="s">
        <v>14</v>
      </c>
      <c r="C5" s="11" t="s">
        <v>24</v>
      </c>
      <c r="D5" s="12">
        <v>484300</v>
      </c>
    </row>
    <row r="6" spans="1:4" s="1" customFormat="1" ht="21.75" customHeight="1">
      <c r="A6" s="26"/>
      <c r="B6" s="10" t="s">
        <v>3</v>
      </c>
      <c r="C6" s="11" t="s">
        <v>25</v>
      </c>
      <c r="D6" s="12">
        <v>1674000</v>
      </c>
    </row>
    <row r="7" spans="1:4" s="1" customFormat="1" ht="21.75" customHeight="1">
      <c r="A7" s="26"/>
      <c r="B7" s="10" t="s">
        <v>10</v>
      </c>
      <c r="C7" s="11" t="s">
        <v>19</v>
      </c>
      <c r="D7" s="12">
        <v>0</v>
      </c>
    </row>
    <row r="8" spans="1:4" s="22" customFormat="1" ht="21.75" customHeight="1">
      <c r="A8" s="26"/>
      <c r="B8" s="15" t="s">
        <v>40</v>
      </c>
      <c r="C8" s="15" t="s">
        <v>45</v>
      </c>
      <c r="D8" s="16">
        <f>SUM(D5:D7)</f>
        <v>2158300</v>
      </c>
    </row>
    <row r="9" spans="1:4" s="1" customFormat="1" ht="21.75" customHeight="1">
      <c r="A9" s="26" t="s">
        <v>17</v>
      </c>
      <c r="B9" s="10" t="s">
        <v>14</v>
      </c>
      <c r="C9" s="11" t="s">
        <v>23</v>
      </c>
      <c r="D9" s="12">
        <v>685000</v>
      </c>
    </row>
    <row r="10" spans="1:4" s="1" customFormat="1" ht="21.75" customHeight="1">
      <c r="A10" s="26"/>
      <c r="B10" s="10" t="s">
        <v>3</v>
      </c>
      <c r="C10" s="11" t="s">
        <v>20</v>
      </c>
      <c r="D10" s="12">
        <v>936000</v>
      </c>
    </row>
    <row r="11" spans="1:4" s="1" customFormat="1" ht="21.75" customHeight="1">
      <c r="A11" s="26"/>
      <c r="B11" s="10" t="s">
        <v>10</v>
      </c>
      <c r="C11" s="11" t="s">
        <v>21</v>
      </c>
      <c r="D11" s="12">
        <v>245000</v>
      </c>
    </row>
    <row r="12" spans="1:4" s="22" customFormat="1" ht="21.75" customHeight="1">
      <c r="A12" s="26"/>
      <c r="B12" s="15" t="s">
        <v>40</v>
      </c>
      <c r="C12" s="15" t="s">
        <v>54</v>
      </c>
      <c r="D12" s="16">
        <f>SUM(D9:D11)</f>
        <v>1866000</v>
      </c>
    </row>
    <row r="13" spans="1:4" s="1" customFormat="1" ht="21.75" customHeight="1">
      <c r="A13" s="28" t="s">
        <v>0</v>
      </c>
      <c r="B13" s="10" t="s">
        <v>1</v>
      </c>
      <c r="C13" s="11" t="s">
        <v>15</v>
      </c>
      <c r="D13" s="12">
        <v>553000</v>
      </c>
    </row>
    <row r="14" spans="1:4" s="1" customFormat="1" ht="21.75" customHeight="1">
      <c r="A14" s="29"/>
      <c r="B14" s="10" t="s">
        <v>3</v>
      </c>
      <c r="C14" s="11" t="s">
        <v>5</v>
      </c>
      <c r="D14" s="12">
        <v>0</v>
      </c>
    </row>
    <row r="15" spans="1:4" s="1" customFormat="1" ht="21.75" customHeight="1">
      <c r="A15" s="29"/>
      <c r="B15" s="10" t="s">
        <v>4</v>
      </c>
      <c r="C15" s="11" t="s">
        <v>5</v>
      </c>
      <c r="D15" s="12">
        <v>0</v>
      </c>
    </row>
    <row r="16" spans="1:4" s="22" customFormat="1" ht="21.75" customHeight="1">
      <c r="A16" s="29"/>
      <c r="B16" s="15" t="s">
        <v>40</v>
      </c>
      <c r="C16" s="15" t="s">
        <v>41</v>
      </c>
      <c r="D16" s="16">
        <f>SUM(D13:D15)</f>
        <v>553000</v>
      </c>
    </row>
    <row r="17" spans="1:4" s="1" customFormat="1" ht="21.75" customHeight="1">
      <c r="A17" s="26" t="s">
        <v>13</v>
      </c>
      <c r="B17" s="10" t="s">
        <v>14</v>
      </c>
      <c r="C17" s="11" t="s">
        <v>2</v>
      </c>
      <c r="D17" s="12">
        <v>319000</v>
      </c>
    </row>
    <row r="18" spans="1:4" s="1" customFormat="1" ht="21.75" customHeight="1">
      <c r="A18" s="26"/>
      <c r="B18" s="10" t="s">
        <v>3</v>
      </c>
      <c r="C18" s="11" t="s">
        <v>15</v>
      </c>
      <c r="D18" s="12">
        <v>749000</v>
      </c>
    </row>
    <row r="19" spans="1:4" s="1" customFormat="1" ht="21.75" customHeight="1">
      <c r="A19" s="26"/>
      <c r="B19" s="10" t="s">
        <v>10</v>
      </c>
      <c r="C19" s="11" t="s">
        <v>2</v>
      </c>
      <c r="D19" s="12">
        <v>161000</v>
      </c>
    </row>
    <row r="20" spans="1:4" s="22" customFormat="1" ht="21.75" customHeight="1">
      <c r="A20" s="26"/>
      <c r="B20" s="15" t="s">
        <v>40</v>
      </c>
      <c r="C20" s="15" t="s">
        <v>48</v>
      </c>
      <c r="D20" s="16">
        <f>SUM(D17:D19)</f>
        <v>1229000</v>
      </c>
    </row>
    <row r="21" spans="1:4" s="1" customFormat="1" ht="21.75" customHeight="1">
      <c r="A21" s="26" t="s">
        <v>33</v>
      </c>
      <c r="B21" s="10" t="s">
        <v>1</v>
      </c>
      <c r="C21" s="11" t="s">
        <v>11</v>
      </c>
      <c r="D21" s="12">
        <v>236400</v>
      </c>
    </row>
    <row r="22" spans="1:4" s="1" customFormat="1" ht="21.75" customHeight="1">
      <c r="A22" s="26"/>
      <c r="B22" s="10" t="s">
        <v>3</v>
      </c>
      <c r="C22" s="11" t="s">
        <v>2</v>
      </c>
      <c r="D22" s="12">
        <v>445000</v>
      </c>
    </row>
    <row r="23" spans="1:4" s="1" customFormat="1" ht="21.75" customHeight="1">
      <c r="A23" s="26"/>
      <c r="B23" s="10" t="s">
        <v>4</v>
      </c>
      <c r="C23" s="11" t="s">
        <v>5</v>
      </c>
      <c r="D23" s="13" t="s">
        <v>34</v>
      </c>
    </row>
    <row r="24" spans="1:4" s="17" customFormat="1" ht="21.75" customHeight="1">
      <c r="A24" s="26"/>
      <c r="B24" s="15" t="s">
        <v>39</v>
      </c>
      <c r="C24" s="15" t="s">
        <v>16</v>
      </c>
      <c r="D24" s="16">
        <f>SUM(D21:D23)</f>
        <v>681400</v>
      </c>
    </row>
    <row r="25" spans="1:4" s="25" customFormat="1" ht="21.75" customHeight="1">
      <c r="A25" s="23" t="s">
        <v>43</v>
      </c>
      <c r="B25" s="23"/>
      <c r="C25" s="23"/>
      <c r="D25" s="24">
        <f>SUM(D24,D20,D16,D12,D8)</f>
        <v>6487700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" right="0.4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B22" sqref="B22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7" customFormat="1" ht="26.25">
      <c r="A1" s="27" t="s">
        <v>50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12</v>
      </c>
    </row>
    <row r="4" spans="1:4" s="14" customFormat="1" ht="20.100000000000001" customHeight="1">
      <c r="A4" s="8" t="s">
        <v>35</v>
      </c>
      <c r="B4" s="8" t="s">
        <v>36</v>
      </c>
      <c r="C4" s="8" t="s">
        <v>37</v>
      </c>
      <c r="D4" s="8" t="s">
        <v>38</v>
      </c>
    </row>
    <row r="5" spans="1:4" s="1" customFormat="1" ht="21.75" customHeight="1">
      <c r="A5" s="26" t="s">
        <v>18</v>
      </c>
      <c r="B5" s="10" t="s">
        <v>14</v>
      </c>
      <c r="C5" s="11" t="s">
        <v>20</v>
      </c>
      <c r="D5" s="12">
        <v>449500</v>
      </c>
    </row>
    <row r="6" spans="1:4" s="1" customFormat="1" ht="21.75" customHeight="1">
      <c r="A6" s="26"/>
      <c r="B6" s="10" t="s">
        <v>3</v>
      </c>
      <c r="C6" s="11" t="s">
        <v>29</v>
      </c>
      <c r="D6" s="12">
        <v>1032500</v>
      </c>
    </row>
    <row r="7" spans="1:4" s="1" customFormat="1" ht="21.75" customHeight="1">
      <c r="A7" s="26"/>
      <c r="B7" s="10" t="s">
        <v>10</v>
      </c>
      <c r="C7" s="11" t="s">
        <v>19</v>
      </c>
      <c r="D7" s="12">
        <v>0</v>
      </c>
    </row>
    <row r="8" spans="1:4" s="22" customFormat="1" ht="21.75" customHeight="1">
      <c r="A8" s="26"/>
      <c r="B8" s="15" t="s">
        <v>40</v>
      </c>
      <c r="C8" s="15" t="s">
        <v>45</v>
      </c>
      <c r="D8" s="16">
        <f>SUM(D5:D7)</f>
        <v>1482000</v>
      </c>
    </row>
    <row r="9" spans="1:4" s="1" customFormat="1" ht="21.75" customHeight="1">
      <c r="A9" s="26" t="s">
        <v>17</v>
      </c>
      <c r="B9" s="10" t="s">
        <v>14</v>
      </c>
      <c r="C9" s="11" t="s">
        <v>21</v>
      </c>
      <c r="D9" s="12">
        <v>455000</v>
      </c>
    </row>
    <row r="10" spans="1:4" s="1" customFormat="1" ht="21.75" customHeight="1">
      <c r="A10" s="26"/>
      <c r="B10" s="10" t="s">
        <v>3</v>
      </c>
      <c r="C10" s="11" t="s">
        <v>22</v>
      </c>
      <c r="D10" s="12">
        <v>763500</v>
      </c>
    </row>
    <row r="11" spans="1:4" s="1" customFormat="1" ht="21.75" customHeight="1">
      <c r="A11" s="26"/>
      <c r="B11" s="10" t="s">
        <v>10</v>
      </c>
      <c r="C11" s="11" t="s">
        <v>21</v>
      </c>
      <c r="D11" s="12">
        <v>105000</v>
      </c>
    </row>
    <row r="12" spans="1:4" s="22" customFormat="1" ht="21.75" customHeight="1">
      <c r="A12" s="26"/>
      <c r="B12" s="15" t="s">
        <v>40</v>
      </c>
      <c r="C12" s="15" t="s">
        <v>53</v>
      </c>
      <c r="D12" s="16">
        <f>SUM(D9:D11)</f>
        <v>1323500</v>
      </c>
    </row>
    <row r="13" spans="1:4" s="1" customFormat="1" ht="21.75" customHeight="1">
      <c r="A13" s="28" t="s">
        <v>7</v>
      </c>
      <c r="B13" s="10" t="s">
        <v>8</v>
      </c>
      <c r="C13" s="11" t="s">
        <v>6</v>
      </c>
      <c r="D13" s="12">
        <v>484000</v>
      </c>
    </row>
    <row r="14" spans="1:4" s="1" customFormat="1" ht="21.75" customHeight="1">
      <c r="A14" s="29"/>
      <c r="B14" s="10" t="s">
        <v>9</v>
      </c>
      <c r="C14" s="11" t="s">
        <v>11</v>
      </c>
      <c r="D14" s="12">
        <v>93000</v>
      </c>
    </row>
    <row r="15" spans="1:4" s="1" customFormat="1" ht="21.75" customHeight="1">
      <c r="A15" s="29"/>
      <c r="B15" s="10" t="s">
        <v>10</v>
      </c>
      <c r="C15" s="11" t="s">
        <v>11</v>
      </c>
      <c r="D15" s="12">
        <v>45000</v>
      </c>
    </row>
    <row r="16" spans="1:4" s="22" customFormat="1" ht="21.75" customHeight="1">
      <c r="A16" s="29"/>
      <c r="B16" s="15" t="s">
        <v>40</v>
      </c>
      <c r="C16" s="15" t="s">
        <v>46</v>
      </c>
      <c r="D16" s="16">
        <f>SUM(D13:D15)</f>
        <v>622000</v>
      </c>
    </row>
    <row r="17" spans="1:4" s="1" customFormat="1" ht="21.75" customHeight="1">
      <c r="A17" s="26" t="s">
        <v>13</v>
      </c>
      <c r="B17" s="10" t="s">
        <v>14</v>
      </c>
      <c r="C17" s="11" t="s">
        <v>11</v>
      </c>
      <c r="D17" s="12">
        <v>229000</v>
      </c>
    </row>
    <row r="18" spans="1:4" s="1" customFormat="1" ht="21.75" customHeight="1">
      <c r="A18" s="26"/>
      <c r="B18" s="10" t="s">
        <v>3</v>
      </c>
      <c r="C18" s="11" t="s">
        <v>16</v>
      </c>
      <c r="D18" s="12">
        <v>500000</v>
      </c>
    </row>
    <row r="19" spans="1:4" s="1" customFormat="1" ht="21.75" customHeight="1">
      <c r="A19" s="26"/>
      <c r="B19" s="10" t="s">
        <v>10</v>
      </c>
      <c r="C19" s="11" t="s">
        <v>11</v>
      </c>
      <c r="D19" s="12">
        <v>88000</v>
      </c>
    </row>
    <row r="20" spans="1:4" s="22" customFormat="1" ht="21.75" customHeight="1">
      <c r="A20" s="26"/>
      <c r="B20" s="15" t="s">
        <v>40</v>
      </c>
      <c r="C20" s="15" t="s">
        <v>41</v>
      </c>
      <c r="D20" s="16">
        <f>SUM(D17:D19)</f>
        <v>817000</v>
      </c>
    </row>
    <row r="21" spans="1:4" s="1" customFormat="1" ht="21.75" customHeight="1">
      <c r="A21" s="26" t="s">
        <v>33</v>
      </c>
      <c r="B21" s="10" t="s">
        <v>1</v>
      </c>
      <c r="C21" s="11" t="s">
        <v>2</v>
      </c>
      <c r="D21" s="12">
        <v>199000</v>
      </c>
    </row>
    <row r="22" spans="1:4" s="1" customFormat="1" ht="21.75" customHeight="1">
      <c r="A22" s="26"/>
      <c r="B22" s="10" t="s">
        <v>3</v>
      </c>
      <c r="C22" s="11" t="s">
        <v>11</v>
      </c>
      <c r="D22" s="12">
        <v>265000</v>
      </c>
    </row>
    <row r="23" spans="1:4" s="1" customFormat="1" ht="21.75" customHeight="1">
      <c r="A23" s="26"/>
      <c r="B23" s="10" t="s">
        <v>4</v>
      </c>
      <c r="C23" s="11" t="s">
        <v>11</v>
      </c>
      <c r="D23" s="13">
        <v>325000</v>
      </c>
    </row>
    <row r="24" spans="1:4" s="17" customFormat="1" ht="21.75" customHeight="1">
      <c r="A24" s="26"/>
      <c r="B24" s="15" t="s">
        <v>39</v>
      </c>
      <c r="C24" s="15" t="s">
        <v>52</v>
      </c>
      <c r="D24" s="16">
        <f>SUM(D21:D23)</f>
        <v>789000</v>
      </c>
    </row>
    <row r="25" spans="1:4" s="25" customFormat="1" ht="21.75" customHeight="1">
      <c r="A25" s="23" t="s">
        <v>47</v>
      </c>
      <c r="B25" s="23"/>
      <c r="C25" s="23"/>
      <c r="D25" s="24">
        <f>SUM(D24,D20,D16,D12,D8)</f>
        <v>5033500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35" right="0.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G24" sqref="G24"/>
    </sheetView>
  </sheetViews>
  <sheetFormatPr defaultRowHeight="16.5"/>
  <cols>
    <col min="1" max="1" width="14.625" customWidth="1"/>
    <col min="2" max="2" width="42.625" customWidth="1"/>
    <col min="3" max="3" width="13.125" customWidth="1"/>
    <col min="4" max="4" width="15.625" customWidth="1"/>
  </cols>
  <sheetData>
    <row r="1" spans="1:4" s="7" customFormat="1" ht="26.25">
      <c r="A1" s="27" t="s">
        <v>51</v>
      </c>
      <c r="B1" s="27"/>
      <c r="C1" s="27"/>
      <c r="D1" s="27"/>
    </row>
    <row r="2" spans="1:4" s="1" customFormat="1" ht="20.100000000000001" customHeight="1">
      <c r="A2" s="2"/>
      <c r="B2" s="3"/>
      <c r="C2" s="3"/>
      <c r="D2" s="3"/>
    </row>
    <row r="3" spans="1:4" s="1" customFormat="1" ht="20.100000000000001" customHeight="1">
      <c r="A3" s="2"/>
      <c r="B3" s="4"/>
      <c r="C3" s="3"/>
      <c r="D3" s="5" t="s">
        <v>12</v>
      </c>
    </row>
    <row r="4" spans="1:4" s="9" customFormat="1" ht="20.100000000000001" customHeight="1">
      <c r="A4" s="8" t="s">
        <v>35</v>
      </c>
      <c r="B4" s="8" t="s">
        <v>36</v>
      </c>
      <c r="C4" s="8" t="s">
        <v>37</v>
      </c>
      <c r="D4" s="8" t="s">
        <v>38</v>
      </c>
    </row>
    <row r="5" spans="1:4" s="1" customFormat="1" ht="21.75" customHeight="1">
      <c r="A5" s="26" t="s">
        <v>18</v>
      </c>
      <c r="B5" s="10" t="s">
        <v>14</v>
      </c>
      <c r="C5" s="11" t="s">
        <v>21</v>
      </c>
      <c r="D5" s="12">
        <v>35000</v>
      </c>
    </row>
    <row r="6" spans="1:4" s="1" customFormat="1" ht="21.75" customHeight="1">
      <c r="A6" s="26"/>
      <c r="B6" s="10" t="s">
        <v>3</v>
      </c>
      <c r="C6" s="11" t="s">
        <v>30</v>
      </c>
      <c r="D6" s="12">
        <v>1521500</v>
      </c>
    </row>
    <row r="7" spans="1:4" s="1" customFormat="1" ht="21.75" customHeight="1">
      <c r="A7" s="26"/>
      <c r="B7" s="10" t="s">
        <v>10</v>
      </c>
      <c r="C7" s="11" t="s">
        <v>28</v>
      </c>
      <c r="D7" s="12">
        <v>2236000</v>
      </c>
    </row>
    <row r="8" spans="1:4" s="17" customFormat="1" ht="21.75" customHeight="1">
      <c r="A8" s="26"/>
      <c r="B8" s="15" t="s">
        <v>39</v>
      </c>
      <c r="C8" s="15" t="s">
        <v>26</v>
      </c>
      <c r="D8" s="16">
        <f>SUM(D5:D7)</f>
        <v>3792500</v>
      </c>
    </row>
    <row r="9" spans="1:4" s="1" customFormat="1" ht="21.75" customHeight="1">
      <c r="A9" s="26" t="s">
        <v>17</v>
      </c>
      <c r="B9" s="10" t="s">
        <v>14</v>
      </c>
      <c r="C9" s="11" t="s">
        <v>19</v>
      </c>
      <c r="D9" s="12" t="s">
        <v>27</v>
      </c>
    </row>
    <row r="10" spans="1:4" s="1" customFormat="1" ht="21.75" customHeight="1">
      <c r="A10" s="26"/>
      <c r="B10" s="10" t="s">
        <v>3</v>
      </c>
      <c r="C10" s="11" t="s">
        <v>31</v>
      </c>
      <c r="D10" s="12">
        <v>989000</v>
      </c>
    </row>
    <row r="11" spans="1:4" s="1" customFormat="1" ht="21.75" customHeight="1">
      <c r="A11" s="26"/>
      <c r="B11" s="10" t="s">
        <v>10</v>
      </c>
      <c r="C11" s="11" t="s">
        <v>19</v>
      </c>
      <c r="D11" s="12" t="s">
        <v>27</v>
      </c>
    </row>
    <row r="12" spans="1:4" s="17" customFormat="1" ht="21.75" customHeight="1">
      <c r="A12" s="26"/>
      <c r="B12" s="15" t="s">
        <v>40</v>
      </c>
      <c r="C12" s="15" t="s">
        <v>32</v>
      </c>
      <c r="D12" s="16">
        <f>SUM(D9:D11)</f>
        <v>989000</v>
      </c>
    </row>
    <row r="13" spans="1:4" s="1" customFormat="1" ht="21.75" customHeight="1">
      <c r="A13" s="28" t="s">
        <v>7</v>
      </c>
      <c r="B13" s="10" t="s">
        <v>8</v>
      </c>
      <c r="C13" s="11" t="s">
        <v>6</v>
      </c>
      <c r="D13" s="12">
        <v>359500</v>
      </c>
    </row>
    <row r="14" spans="1:4" s="1" customFormat="1" ht="21.75" customHeight="1">
      <c r="A14" s="29"/>
      <c r="B14" s="10" t="s">
        <v>9</v>
      </c>
      <c r="C14" s="11" t="s">
        <v>11</v>
      </c>
      <c r="D14" s="12">
        <v>245000</v>
      </c>
    </row>
    <row r="15" spans="1:4" s="1" customFormat="1" ht="21.75" customHeight="1">
      <c r="A15" s="29"/>
      <c r="B15" s="10" t="s">
        <v>10</v>
      </c>
      <c r="C15" s="11" t="s">
        <v>5</v>
      </c>
      <c r="D15" s="12">
        <v>0</v>
      </c>
    </row>
    <row r="16" spans="1:4" s="17" customFormat="1" ht="21.75" customHeight="1">
      <c r="A16" s="29"/>
      <c r="B16" s="15" t="s">
        <v>40</v>
      </c>
      <c r="C16" s="15" t="s">
        <v>41</v>
      </c>
      <c r="D16" s="16">
        <f>SUM(D13:D15)</f>
        <v>604500</v>
      </c>
    </row>
    <row r="17" spans="1:4" s="1" customFormat="1" ht="21.75" customHeight="1">
      <c r="A17" s="26" t="s">
        <v>13</v>
      </c>
      <c r="B17" s="10" t="s">
        <v>14</v>
      </c>
      <c r="C17" s="11" t="s">
        <v>5</v>
      </c>
      <c r="D17" s="12">
        <v>0</v>
      </c>
    </row>
    <row r="18" spans="1:4" s="1" customFormat="1" ht="21.75" customHeight="1">
      <c r="A18" s="26"/>
      <c r="B18" s="10" t="s">
        <v>3</v>
      </c>
      <c r="C18" s="11" t="s">
        <v>5</v>
      </c>
      <c r="D18" s="12">
        <v>0</v>
      </c>
    </row>
    <row r="19" spans="1:4" s="1" customFormat="1" ht="21.75" customHeight="1">
      <c r="A19" s="26"/>
      <c r="B19" s="10" t="s">
        <v>10</v>
      </c>
      <c r="C19" s="11" t="s">
        <v>5</v>
      </c>
      <c r="D19" s="12">
        <v>0</v>
      </c>
    </row>
    <row r="20" spans="1:4" s="17" customFormat="1" ht="21.75" customHeight="1">
      <c r="A20" s="26"/>
      <c r="B20" s="15" t="s">
        <v>40</v>
      </c>
      <c r="C20" s="15" t="s">
        <v>42</v>
      </c>
      <c r="D20" s="16">
        <f>SUM(D17:D19)</f>
        <v>0</v>
      </c>
    </row>
    <row r="21" spans="1:4" s="1" customFormat="1" ht="21.75" customHeight="1">
      <c r="A21" s="26" t="s">
        <v>33</v>
      </c>
      <c r="B21" s="10" t="s">
        <v>1</v>
      </c>
      <c r="C21" s="11" t="s">
        <v>16</v>
      </c>
      <c r="D21" s="12">
        <v>600000</v>
      </c>
    </row>
    <row r="22" spans="1:4" s="1" customFormat="1" ht="21.75" customHeight="1">
      <c r="A22" s="26"/>
      <c r="B22" s="10" t="s">
        <v>3</v>
      </c>
      <c r="C22" s="11" t="s">
        <v>11</v>
      </c>
      <c r="D22" s="12">
        <v>305000</v>
      </c>
    </row>
    <row r="23" spans="1:4" s="1" customFormat="1" ht="21.75" customHeight="1">
      <c r="A23" s="26"/>
      <c r="B23" s="10" t="s">
        <v>4</v>
      </c>
      <c r="C23" s="11" t="s">
        <v>11</v>
      </c>
      <c r="D23" s="13">
        <v>114000</v>
      </c>
    </row>
    <row r="24" spans="1:4" s="17" customFormat="1" ht="21.75" customHeight="1">
      <c r="A24" s="26"/>
      <c r="B24" s="15" t="s">
        <v>40</v>
      </c>
      <c r="C24" s="15" t="s">
        <v>41</v>
      </c>
      <c r="D24" s="16">
        <f>SUM(D21:D23)</f>
        <v>1019000</v>
      </c>
    </row>
    <row r="25" spans="1:4" s="21" customFormat="1" ht="21.75" customHeight="1">
      <c r="A25" s="19" t="s">
        <v>44</v>
      </c>
      <c r="B25" s="18"/>
      <c r="C25" s="18"/>
      <c r="D25" s="20">
        <f>SUM(D24,D20,D16,D12,D8)</f>
        <v>6405000</v>
      </c>
    </row>
    <row r="26" spans="1:4">
      <c r="D26" s="6"/>
    </row>
  </sheetData>
  <mergeCells count="6">
    <mergeCell ref="A21:A24"/>
    <mergeCell ref="A1:D1"/>
    <mergeCell ref="A9:A12"/>
    <mergeCell ref="A13:A16"/>
    <mergeCell ref="A17:A20"/>
    <mergeCell ref="A5:A8"/>
  </mergeCells>
  <phoneticPr fontId="3" type="noConversion"/>
  <pageMargins left="0.45" right="0.43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2014-11-13T05:24:43Z</cp:lastPrinted>
  <dcterms:created xsi:type="dcterms:W3CDTF">2014-11-05T05:50:01Z</dcterms:created>
  <dcterms:modified xsi:type="dcterms:W3CDTF">2014-11-13T07:58:28Z</dcterms:modified>
</cp:coreProperties>
</file>