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780" yWindow="-30" windowWidth="12450" windowHeight="11760" activeTab="2"/>
  </bookViews>
  <sheets>
    <sheet name="1월" sheetId="4" r:id="rId1"/>
    <sheet name="2월" sheetId="5" r:id="rId2"/>
    <sheet name="3월" sheetId="6" r:id="rId3"/>
  </sheets>
  <calcPr calcId="125725"/>
</workbook>
</file>

<file path=xl/calcChain.xml><?xml version="1.0" encoding="utf-8"?>
<calcChain xmlns="http://schemas.openxmlformats.org/spreadsheetml/2006/main">
  <c r="D8" i="5"/>
  <c r="D8" i="4"/>
  <c r="D8" i="6"/>
  <c r="D24"/>
  <c r="D24" i="5"/>
  <c r="D24" i="4"/>
  <c r="D20" i="6"/>
  <c r="D20" i="5"/>
  <c r="D20" i="4"/>
  <c r="D16" i="6"/>
  <c r="D16" i="5"/>
  <c r="D16" i="4"/>
  <c r="D25" i="5" l="1"/>
  <c r="D25" i="6"/>
  <c r="D25" i="4" l="1"/>
</calcChain>
</file>

<file path=xl/sharedStrings.xml><?xml version="1.0" encoding="utf-8"?>
<sst xmlns="http://schemas.openxmlformats.org/spreadsheetml/2006/main" count="152" uniqueCount="52">
  <si>
    <t>② 대민·대유관기관 업무협의 및 간담회 등</t>
    <phoneticPr fontId="4" type="noConversion"/>
  </si>
  <si>
    <t>③ 위문·격려 및 직원 사기 진작</t>
    <phoneticPr fontId="4" type="noConversion"/>
  </si>
  <si>
    <t>(단위 : 원)</t>
    <phoneticPr fontId="4" type="noConversion"/>
  </si>
  <si>
    <t>적합성정책국장</t>
    <phoneticPr fontId="3" type="noConversion"/>
  </si>
  <si>
    <t>① 주요정책추진 관련 회의·행사 등</t>
    <phoneticPr fontId="4" type="noConversion"/>
  </si>
  <si>
    <t>국가기술표준원장</t>
    <phoneticPr fontId="3" type="noConversion"/>
  </si>
  <si>
    <t>사용자</t>
    <phoneticPr fontId="4" type="noConversion"/>
  </si>
  <si>
    <t>유  형  별</t>
    <phoneticPr fontId="4" type="noConversion"/>
  </si>
  <si>
    <t>건  수</t>
    <phoneticPr fontId="4" type="noConversion"/>
  </si>
  <si>
    <t>금  액</t>
    <phoneticPr fontId="4" type="noConversion"/>
  </si>
  <si>
    <t>총계</t>
    <phoneticPr fontId="3" type="noConversion"/>
  </si>
  <si>
    <t>4건</t>
  </si>
  <si>
    <t>7건</t>
  </si>
  <si>
    <t>5건</t>
  </si>
  <si>
    <t>3건</t>
  </si>
  <si>
    <t>2건</t>
  </si>
  <si>
    <t>1건</t>
  </si>
  <si>
    <t>8건</t>
  </si>
  <si>
    <t>국가기술표준원'19년 1월 업무추진비 집행내역</t>
    <phoneticPr fontId="3" type="noConversion"/>
  </si>
  <si>
    <t>국가기술표준원'19년 2월 업무추진비 집행내역</t>
    <phoneticPr fontId="4" type="noConversion"/>
  </si>
  <si>
    <t>국가기술표준원'19년 3월 업무추진비 집행내역</t>
    <phoneticPr fontId="4" type="noConversion"/>
  </si>
  <si>
    <t>표준정책국장</t>
    <phoneticPr fontId="3" type="noConversion"/>
  </si>
  <si>
    <t>① 주요정책추진 관련 회의·행사 등</t>
    <phoneticPr fontId="4" type="noConversion"/>
  </si>
  <si>
    <t>② 대민·대유관기관 업무협의 및 간담회 등</t>
    <phoneticPr fontId="4" type="noConversion"/>
  </si>
  <si>
    <t>③ 위문·격려 및 직원 사기 진작</t>
    <phoneticPr fontId="4" type="noConversion"/>
  </si>
  <si>
    <t>제품안전
정책국장</t>
    <phoneticPr fontId="3" type="noConversion"/>
  </si>
  <si>
    <t>4건</t>
    <phoneticPr fontId="3" type="noConversion"/>
  </si>
  <si>
    <t>적합성정책국장</t>
    <phoneticPr fontId="3" type="noConversion"/>
  </si>
  <si>
    <t>1건</t>
    <phoneticPr fontId="3" type="noConversion"/>
  </si>
  <si>
    <t>9건</t>
    <phoneticPr fontId="3" type="noConversion"/>
  </si>
  <si>
    <t>5건</t>
    <phoneticPr fontId="3" type="noConversion"/>
  </si>
  <si>
    <t>0건</t>
    <phoneticPr fontId="3" type="noConversion"/>
  </si>
  <si>
    <t>-</t>
    <phoneticPr fontId="3" type="noConversion"/>
  </si>
  <si>
    <t>6건</t>
    <phoneticPr fontId="3" type="noConversion"/>
  </si>
  <si>
    <t>2건</t>
    <phoneticPr fontId="3" type="noConversion"/>
  </si>
  <si>
    <t>3건</t>
    <phoneticPr fontId="3" type="noConversion"/>
  </si>
  <si>
    <t>기술규제대응국장</t>
    <phoneticPr fontId="3" type="noConversion"/>
  </si>
  <si>
    <t>4건</t>
    <phoneticPr fontId="3" type="noConversion"/>
  </si>
  <si>
    <t>2건</t>
    <phoneticPr fontId="3" type="noConversion"/>
  </si>
  <si>
    <t>5건</t>
    <phoneticPr fontId="3" type="noConversion"/>
  </si>
  <si>
    <t>1건</t>
    <phoneticPr fontId="3" type="noConversion"/>
  </si>
  <si>
    <t>소계</t>
    <phoneticPr fontId="3" type="noConversion"/>
  </si>
  <si>
    <t>6건</t>
    <phoneticPr fontId="3" type="noConversion"/>
  </si>
  <si>
    <t>4건</t>
    <phoneticPr fontId="3" type="noConversion"/>
  </si>
  <si>
    <t>9건</t>
    <phoneticPr fontId="3" type="noConversion"/>
  </si>
  <si>
    <t>8건</t>
    <phoneticPr fontId="3" type="noConversion"/>
  </si>
  <si>
    <t>소계</t>
    <phoneticPr fontId="3" type="noConversion"/>
  </si>
  <si>
    <t>7건</t>
    <phoneticPr fontId="3" type="noConversion"/>
  </si>
  <si>
    <t>15건</t>
    <phoneticPr fontId="3" type="noConversion"/>
  </si>
  <si>
    <t>4건</t>
    <phoneticPr fontId="3" type="noConversion"/>
  </si>
  <si>
    <t>35건</t>
    <phoneticPr fontId="3" type="noConversion"/>
  </si>
  <si>
    <t>28건</t>
    <phoneticPr fontId="3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</si>
</sst>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0&quot;건&quot;"/>
  </numFmts>
  <fonts count="15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b/>
      <sz val="10"/>
      <name val="Arial"/>
      <family val="2"/>
    </font>
    <font>
      <b/>
      <sz val="16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41" fontId="5" fillId="0" borderId="0" applyFont="0" applyFill="0" applyBorder="0" applyAlignment="0" applyProtection="0"/>
  </cellStyleXfs>
  <cellXfs count="39">
    <xf numFmtId="0" fontId="0" fillId="0" borderId="0" xfId="0">
      <alignment vertical="center"/>
    </xf>
    <xf numFmtId="0" fontId="5" fillId="0" borderId="0" xfId="2"/>
    <xf numFmtId="0" fontId="5" fillId="0" borderId="0" xfId="2" applyAlignment="1">
      <alignment horizontal="center"/>
    </xf>
    <xf numFmtId="0" fontId="6" fillId="0" borderId="0" xfId="1" applyFont="1" applyAlignment="1">
      <alignment vertical="center"/>
    </xf>
    <xf numFmtId="0" fontId="2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0" fontId="10" fillId="0" borderId="0" xfId="2" applyFont="1"/>
    <xf numFmtId="0" fontId="11" fillId="2" borderId="1" xfId="1" applyFont="1" applyFill="1" applyBorder="1" applyAlignment="1">
      <alignment horizontal="center" vertical="center"/>
    </xf>
    <xf numFmtId="0" fontId="13" fillId="0" borderId="0" xfId="2" applyFont="1"/>
    <xf numFmtId="0" fontId="13" fillId="0" borderId="0" xfId="2" applyFont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0" xfId="0" applyBorder="1">
      <alignment vertical="center"/>
    </xf>
    <xf numFmtId="41" fontId="0" fillId="0" borderId="0" xfId="0" applyNumberFormat="1" applyBorder="1">
      <alignment vertical="center"/>
    </xf>
    <xf numFmtId="0" fontId="6" fillId="0" borderId="0" xfId="1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0" xfId="0" applyNumberFormat="1" applyBorder="1" applyAlignment="1">
      <alignment horizontal="center" vertical="center"/>
    </xf>
    <xf numFmtId="0" fontId="7" fillId="0" borderId="1" xfId="1" applyFont="1" applyFill="1" applyBorder="1" applyAlignment="1">
      <alignment horizontal="left" vertical="center"/>
    </xf>
    <xf numFmtId="176" fontId="7" fillId="0" borderId="1" xfId="1" applyNumberFormat="1" applyFont="1" applyFill="1" applyBorder="1" applyAlignment="1">
      <alignment horizontal="center" vertical="center"/>
    </xf>
    <xf numFmtId="41" fontId="7" fillId="0" borderId="1" xfId="1" applyNumberFormat="1" applyFont="1" applyFill="1" applyBorder="1" applyAlignment="1">
      <alignment vertical="center"/>
    </xf>
    <xf numFmtId="176" fontId="12" fillId="0" borderId="1" xfId="1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176" fontId="9" fillId="0" borderId="1" xfId="0" applyNumberFormat="1" applyFont="1" applyFill="1" applyBorder="1" applyAlignment="1">
      <alignment horizontal="center" vertical="center"/>
    </xf>
    <xf numFmtId="41" fontId="9" fillId="0" borderId="1" xfId="0" applyNumberFormat="1" applyFont="1" applyFill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41" fontId="7" fillId="0" borderId="1" xfId="1" applyNumberFormat="1" applyFont="1" applyBorder="1" applyAlignment="1">
      <alignment vertical="center"/>
    </xf>
    <xf numFmtId="0" fontId="7" fillId="0" borderId="1" xfId="1" applyFont="1" applyBorder="1" applyAlignment="1">
      <alignment horizontal="left" vertical="center"/>
    </xf>
    <xf numFmtId="41" fontId="7" fillId="0" borderId="1" xfId="1" applyNumberFormat="1" applyFont="1" applyBorder="1" applyAlignment="1">
      <alignment horizontal="right" vertical="center"/>
    </xf>
    <xf numFmtId="0" fontId="12" fillId="0" borderId="1" xfId="1" applyFont="1" applyFill="1" applyBorder="1" applyAlignment="1">
      <alignment horizontal="center" vertical="center"/>
    </xf>
    <xf numFmtId="41" fontId="12" fillId="0" borderId="1" xfId="1" applyNumberFormat="1" applyFont="1" applyFill="1" applyBorder="1" applyAlignment="1">
      <alignment horizontal="center" vertical="center"/>
    </xf>
    <xf numFmtId="0" fontId="12" fillId="0" borderId="1" xfId="1" applyFont="1" applyBorder="1" applyAlignment="1">
      <alignment horizontal="center" vertical="center"/>
    </xf>
    <xf numFmtId="41" fontId="12" fillId="0" borderId="1" xfId="1" applyNumberFormat="1" applyFont="1" applyBorder="1" applyAlignment="1">
      <alignment horizontal="center" vertical="center"/>
    </xf>
    <xf numFmtId="41" fontId="12" fillId="0" borderId="1" xfId="1" applyNumberFormat="1" applyFont="1" applyBorder="1" applyAlignment="1">
      <alignment vertical="center"/>
    </xf>
    <xf numFmtId="0" fontId="8" fillId="0" borderId="1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 wrapText="1" shrinkToFit="1"/>
    </xf>
    <xf numFmtId="0" fontId="8" fillId="0" borderId="1" xfId="2" applyFont="1" applyBorder="1" applyAlignment="1">
      <alignment horizontal="center" vertical="center" shrinkToFit="1"/>
    </xf>
    <xf numFmtId="0" fontId="14" fillId="0" borderId="0" xfId="1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6"/>
  <sheetViews>
    <sheetView view="pageBreakPreview" zoomScaleNormal="100" zoomScaleSheetLayoutView="100" workbookViewId="0">
      <selection activeCell="C20" sqref="C20"/>
    </sheetView>
  </sheetViews>
  <sheetFormatPr defaultRowHeight="16.5"/>
  <cols>
    <col min="1" max="1" width="14.625" customWidth="1"/>
    <col min="2" max="2" width="42.625" customWidth="1"/>
    <col min="3" max="3" width="13.125" style="16" customWidth="1"/>
    <col min="4" max="4" width="15.625" customWidth="1"/>
  </cols>
  <sheetData>
    <row r="1" spans="1:4" s="1" customFormat="1" ht="26.25">
      <c r="A1" s="37" t="s">
        <v>18</v>
      </c>
      <c r="B1" s="37"/>
      <c r="C1" s="37"/>
      <c r="D1" s="37"/>
    </row>
    <row r="2" spans="1:4" s="1" customFormat="1" ht="20.100000000000001" customHeight="1">
      <c r="A2" s="2"/>
      <c r="B2" s="3"/>
      <c r="C2" s="14"/>
      <c r="D2" s="3"/>
    </row>
    <row r="3" spans="1:4" s="1" customFormat="1" ht="20.100000000000001" customHeight="1">
      <c r="A3" s="2"/>
      <c r="B3" s="4"/>
      <c r="C3" s="14"/>
      <c r="D3" s="5" t="s">
        <v>2</v>
      </c>
    </row>
    <row r="4" spans="1:4" s="6" customFormat="1" ht="20.100000000000001" customHeight="1">
      <c r="A4" s="7" t="s">
        <v>6</v>
      </c>
      <c r="B4" s="7" t="s">
        <v>7</v>
      </c>
      <c r="C4" s="7" t="s">
        <v>8</v>
      </c>
      <c r="D4" s="7" t="s">
        <v>9</v>
      </c>
    </row>
    <row r="5" spans="1:4" s="1" customFormat="1" ht="21.75" customHeight="1">
      <c r="A5" s="34" t="s">
        <v>5</v>
      </c>
      <c r="B5" s="18" t="s">
        <v>4</v>
      </c>
      <c r="C5" s="19" t="s">
        <v>37</v>
      </c>
      <c r="D5" s="20">
        <v>791200</v>
      </c>
    </row>
    <row r="6" spans="1:4" s="1" customFormat="1" ht="21.75" customHeight="1">
      <c r="A6" s="34"/>
      <c r="B6" s="18" t="s">
        <v>0</v>
      </c>
      <c r="C6" s="19"/>
      <c r="D6" s="20"/>
    </row>
    <row r="7" spans="1:4" s="1" customFormat="1" ht="21.75" customHeight="1">
      <c r="A7" s="34"/>
      <c r="B7" s="18" t="s">
        <v>1</v>
      </c>
      <c r="C7" s="19" t="s">
        <v>38</v>
      </c>
      <c r="D7" s="20">
        <v>324000</v>
      </c>
    </row>
    <row r="8" spans="1:4" s="9" customFormat="1" ht="21.75" customHeight="1">
      <c r="A8" s="34"/>
      <c r="B8" s="29" t="s">
        <v>41</v>
      </c>
      <c r="C8" s="21" t="s">
        <v>42</v>
      </c>
      <c r="D8" s="30">
        <f>SUM(D5:D7)</f>
        <v>1115200</v>
      </c>
    </row>
    <row r="9" spans="1:4" s="1" customFormat="1" ht="21.75" customHeight="1">
      <c r="A9" s="34" t="s">
        <v>21</v>
      </c>
      <c r="B9" s="27" t="s">
        <v>22</v>
      </c>
      <c r="C9" s="25" t="s">
        <v>14</v>
      </c>
      <c r="D9" s="26">
        <v>620000</v>
      </c>
    </row>
    <row r="10" spans="1:4" s="1" customFormat="1" ht="21.75" customHeight="1">
      <c r="A10" s="34"/>
      <c r="B10" s="27" t="s">
        <v>23</v>
      </c>
      <c r="C10" s="25" t="s">
        <v>16</v>
      </c>
      <c r="D10" s="26">
        <v>173000</v>
      </c>
    </row>
    <row r="11" spans="1:4" s="1" customFormat="1" ht="21.75" customHeight="1">
      <c r="A11" s="34"/>
      <c r="B11" s="27" t="s">
        <v>24</v>
      </c>
      <c r="C11" s="25" t="s">
        <v>11</v>
      </c>
      <c r="D11" s="26">
        <v>410600</v>
      </c>
    </row>
    <row r="12" spans="1:4" s="9" customFormat="1" ht="21.75" customHeight="1">
      <c r="A12" s="34"/>
      <c r="B12" s="31" t="s">
        <v>41</v>
      </c>
      <c r="C12" s="31" t="s">
        <v>17</v>
      </c>
      <c r="D12" s="32">
        <v>1203600</v>
      </c>
    </row>
    <row r="13" spans="1:4" s="1" customFormat="1" ht="21.75" customHeight="1">
      <c r="A13" s="35" t="s">
        <v>25</v>
      </c>
      <c r="B13" s="27" t="s">
        <v>22</v>
      </c>
      <c r="C13" s="25" t="s">
        <v>14</v>
      </c>
      <c r="D13" s="26">
        <v>246000</v>
      </c>
    </row>
    <row r="14" spans="1:4" s="1" customFormat="1" ht="21.75" customHeight="1">
      <c r="A14" s="36"/>
      <c r="B14" s="27" t="s">
        <v>23</v>
      </c>
      <c r="C14" s="25"/>
      <c r="D14" s="26"/>
    </row>
    <row r="15" spans="1:4" s="1" customFormat="1" ht="21.75" customHeight="1">
      <c r="A15" s="36"/>
      <c r="B15" s="27" t="s">
        <v>24</v>
      </c>
      <c r="C15" s="25" t="s">
        <v>16</v>
      </c>
      <c r="D15" s="26">
        <v>136000</v>
      </c>
    </row>
    <row r="16" spans="1:4" s="9" customFormat="1" ht="21.75" customHeight="1">
      <c r="A16" s="36"/>
      <c r="B16" s="31" t="s">
        <v>41</v>
      </c>
      <c r="C16" s="31" t="s">
        <v>43</v>
      </c>
      <c r="D16" s="33">
        <f>SUM(D13:D15)</f>
        <v>382000</v>
      </c>
    </row>
    <row r="17" spans="1:4" s="1" customFormat="1" ht="21.75" customHeight="1">
      <c r="A17" s="34" t="s">
        <v>27</v>
      </c>
      <c r="B17" s="27" t="s">
        <v>22</v>
      </c>
      <c r="C17" s="25" t="s">
        <v>26</v>
      </c>
      <c r="D17" s="26">
        <v>608000</v>
      </c>
    </row>
    <row r="18" spans="1:4" s="1" customFormat="1" ht="21.75" customHeight="1">
      <c r="A18" s="34"/>
      <c r="B18" s="27" t="s">
        <v>23</v>
      </c>
      <c r="C18" s="25" t="s">
        <v>26</v>
      </c>
      <c r="D18" s="26">
        <v>782100</v>
      </c>
    </row>
    <row r="19" spans="1:4" s="1" customFormat="1" ht="21.75" customHeight="1">
      <c r="A19" s="34"/>
      <c r="B19" s="27" t="s">
        <v>24</v>
      </c>
      <c r="C19" s="25" t="s">
        <v>28</v>
      </c>
      <c r="D19" s="26">
        <v>42000</v>
      </c>
    </row>
    <row r="20" spans="1:4" s="9" customFormat="1" ht="21.75" customHeight="1">
      <c r="A20" s="34"/>
      <c r="B20" s="31" t="s">
        <v>41</v>
      </c>
      <c r="C20" s="31" t="s">
        <v>44</v>
      </c>
      <c r="D20" s="32">
        <f>SUM(D17:D19)</f>
        <v>1432100</v>
      </c>
    </row>
    <row r="21" spans="1:4" s="1" customFormat="1" ht="21.75" customHeight="1">
      <c r="A21" s="34" t="s">
        <v>36</v>
      </c>
      <c r="B21" s="27" t="s">
        <v>22</v>
      </c>
      <c r="C21" s="25" t="s">
        <v>34</v>
      </c>
      <c r="D21" s="26">
        <v>237000</v>
      </c>
    </row>
    <row r="22" spans="1:4" s="1" customFormat="1" ht="21.75" customHeight="1">
      <c r="A22" s="34"/>
      <c r="B22" s="27" t="s">
        <v>23</v>
      </c>
      <c r="C22" s="25" t="s">
        <v>33</v>
      </c>
      <c r="D22" s="26">
        <v>660000</v>
      </c>
    </row>
    <row r="23" spans="1:4" s="1" customFormat="1" ht="21.75" customHeight="1">
      <c r="A23" s="34"/>
      <c r="B23" s="27" t="s">
        <v>24</v>
      </c>
      <c r="C23" s="25"/>
      <c r="D23" s="26"/>
    </row>
    <row r="24" spans="1:4" s="8" customFormat="1" ht="21.75" customHeight="1">
      <c r="A24" s="34"/>
      <c r="B24" s="31" t="s">
        <v>41</v>
      </c>
      <c r="C24" s="31" t="s">
        <v>45</v>
      </c>
      <c r="D24" s="32">
        <f>SUM(D21:D23)</f>
        <v>897000</v>
      </c>
    </row>
    <row r="25" spans="1:4" s="11" customFormat="1" ht="21.75" customHeight="1">
      <c r="A25" s="10" t="s">
        <v>10</v>
      </c>
      <c r="B25" s="22"/>
      <c r="C25" s="21" t="s">
        <v>50</v>
      </c>
      <c r="D25" s="24">
        <f>SUM(D24,D20,D16,D12,D8)</f>
        <v>5029900</v>
      </c>
    </row>
    <row r="26" spans="1:4" s="12" customFormat="1">
      <c r="C26" s="15"/>
      <c r="D26" s="13"/>
    </row>
  </sheetData>
  <mergeCells count="6">
    <mergeCell ref="A21:A24"/>
    <mergeCell ref="A13:A16"/>
    <mergeCell ref="A1:D1"/>
    <mergeCell ref="A9:A12"/>
    <mergeCell ref="A17:A20"/>
    <mergeCell ref="A5:A8"/>
  </mergeCells>
  <phoneticPr fontId="3" type="noConversion"/>
  <pageMargins left="0.4" right="0.43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26"/>
  <sheetViews>
    <sheetView view="pageBreakPreview" zoomScaleNormal="100" zoomScaleSheetLayoutView="100" workbookViewId="0">
      <selection activeCell="C26" sqref="C26"/>
    </sheetView>
  </sheetViews>
  <sheetFormatPr defaultRowHeight="16.5"/>
  <cols>
    <col min="1" max="1" width="14.625" customWidth="1"/>
    <col min="2" max="2" width="42.625" customWidth="1"/>
    <col min="3" max="3" width="13.125" style="16" customWidth="1"/>
    <col min="4" max="4" width="15.625" customWidth="1"/>
  </cols>
  <sheetData>
    <row r="1" spans="1:4" s="1" customFormat="1" ht="26.25">
      <c r="A1" s="37" t="s">
        <v>19</v>
      </c>
      <c r="B1" s="37"/>
      <c r="C1" s="37"/>
      <c r="D1" s="37"/>
    </row>
    <row r="2" spans="1:4" s="1" customFormat="1" ht="20.100000000000001" customHeight="1">
      <c r="A2" s="2"/>
      <c r="B2" s="3"/>
      <c r="C2" s="14"/>
      <c r="D2" s="3"/>
    </row>
    <row r="3" spans="1:4" s="1" customFormat="1" ht="20.100000000000001" customHeight="1">
      <c r="A3" s="2"/>
      <c r="B3" s="4"/>
      <c r="C3" s="14"/>
      <c r="D3" s="5" t="s">
        <v>2</v>
      </c>
    </row>
    <row r="4" spans="1:4" s="6" customFormat="1" ht="20.100000000000001" customHeight="1">
      <c r="A4" s="7" t="s">
        <v>6</v>
      </c>
      <c r="B4" s="7" t="s">
        <v>7</v>
      </c>
      <c r="C4" s="7" t="s">
        <v>8</v>
      </c>
      <c r="D4" s="7" t="s">
        <v>9</v>
      </c>
    </row>
    <row r="5" spans="1:4" s="1" customFormat="1" ht="21.75" customHeight="1">
      <c r="A5" s="38" t="s">
        <v>5</v>
      </c>
      <c r="B5" s="18" t="s">
        <v>4</v>
      </c>
      <c r="C5" s="19" t="s">
        <v>39</v>
      </c>
      <c r="D5" s="20">
        <v>1056500</v>
      </c>
    </row>
    <row r="6" spans="1:4" s="1" customFormat="1" ht="21.75" customHeight="1">
      <c r="A6" s="38"/>
      <c r="B6" s="18" t="s">
        <v>0</v>
      </c>
      <c r="C6" s="19"/>
      <c r="D6" s="20"/>
    </row>
    <row r="7" spans="1:4" s="1" customFormat="1" ht="21.75" customHeight="1">
      <c r="A7" s="38"/>
      <c r="B7" s="18" t="s">
        <v>1</v>
      </c>
      <c r="C7" s="19" t="s">
        <v>40</v>
      </c>
      <c r="D7" s="20">
        <v>96000</v>
      </c>
    </row>
    <row r="8" spans="1:4" s="9" customFormat="1" ht="21.75" customHeight="1">
      <c r="A8" s="38"/>
      <c r="B8" s="29" t="s">
        <v>41</v>
      </c>
      <c r="C8" s="21" t="s">
        <v>42</v>
      </c>
      <c r="D8" s="30">
        <f>SUM(D5:D7)</f>
        <v>1152500</v>
      </c>
    </row>
    <row r="9" spans="1:4" s="1" customFormat="1" ht="21.75" customHeight="1">
      <c r="A9" s="34" t="s">
        <v>21</v>
      </c>
      <c r="B9" s="27" t="s">
        <v>22</v>
      </c>
      <c r="C9" s="25" t="s">
        <v>15</v>
      </c>
      <c r="D9" s="26">
        <v>266000</v>
      </c>
    </row>
    <row r="10" spans="1:4" s="1" customFormat="1" ht="21.75" customHeight="1">
      <c r="A10" s="34"/>
      <c r="B10" s="27" t="s">
        <v>23</v>
      </c>
      <c r="C10" s="25" t="s">
        <v>16</v>
      </c>
      <c r="D10" s="26">
        <v>95000</v>
      </c>
    </row>
    <row r="11" spans="1:4" s="1" customFormat="1" ht="21.75" customHeight="1">
      <c r="A11" s="34"/>
      <c r="B11" s="27" t="s">
        <v>24</v>
      </c>
      <c r="C11" s="25" t="s">
        <v>13</v>
      </c>
      <c r="D11" s="26">
        <v>522100</v>
      </c>
    </row>
    <row r="12" spans="1:4" s="9" customFormat="1" ht="21.75" customHeight="1">
      <c r="A12" s="34"/>
      <c r="B12" s="31" t="s">
        <v>46</v>
      </c>
      <c r="C12" s="31" t="s">
        <v>17</v>
      </c>
      <c r="D12" s="32">
        <v>883100</v>
      </c>
    </row>
    <row r="13" spans="1:4" s="1" customFormat="1" ht="21.75" customHeight="1">
      <c r="A13" s="35" t="s">
        <v>25</v>
      </c>
      <c r="B13" s="27" t="s">
        <v>22</v>
      </c>
      <c r="C13" s="25" t="s">
        <v>15</v>
      </c>
      <c r="D13" s="26">
        <v>180000</v>
      </c>
    </row>
    <row r="14" spans="1:4" s="1" customFormat="1" ht="21.75" customHeight="1">
      <c r="A14" s="36"/>
      <c r="B14" s="27" t="s">
        <v>23</v>
      </c>
      <c r="C14" s="25" t="s">
        <v>16</v>
      </c>
      <c r="D14" s="26">
        <v>320000</v>
      </c>
    </row>
    <row r="15" spans="1:4" s="1" customFormat="1" ht="21.75" customHeight="1">
      <c r="A15" s="36"/>
      <c r="B15" s="27" t="s">
        <v>24</v>
      </c>
      <c r="C15" s="25" t="s">
        <v>16</v>
      </c>
      <c r="D15" s="26">
        <v>83000</v>
      </c>
    </row>
    <row r="16" spans="1:4" s="9" customFormat="1" ht="21.75" customHeight="1">
      <c r="A16" s="36"/>
      <c r="B16" s="31" t="s">
        <v>41</v>
      </c>
      <c r="C16" s="31" t="s">
        <v>49</v>
      </c>
      <c r="D16" s="33">
        <f>SUM(D13:D15)</f>
        <v>583000</v>
      </c>
    </row>
    <row r="17" spans="1:4" s="1" customFormat="1" ht="21.75" customHeight="1">
      <c r="A17" s="34" t="s">
        <v>27</v>
      </c>
      <c r="B17" s="27" t="s">
        <v>22</v>
      </c>
      <c r="C17" s="25" t="s">
        <v>28</v>
      </c>
      <c r="D17" s="26">
        <v>120000</v>
      </c>
    </row>
    <row r="18" spans="1:4" s="1" customFormat="1" ht="21.75" customHeight="1">
      <c r="A18" s="34"/>
      <c r="B18" s="27" t="s">
        <v>23</v>
      </c>
      <c r="C18" s="25" t="s">
        <v>30</v>
      </c>
      <c r="D18" s="26">
        <v>803000</v>
      </c>
    </row>
    <row r="19" spans="1:4" s="1" customFormat="1" ht="21.75" customHeight="1">
      <c r="A19" s="34"/>
      <c r="B19" s="27" t="s">
        <v>24</v>
      </c>
      <c r="C19" s="25" t="s">
        <v>31</v>
      </c>
      <c r="D19" s="28" t="s">
        <v>32</v>
      </c>
    </row>
    <row r="20" spans="1:4" s="9" customFormat="1" ht="21.75" customHeight="1">
      <c r="A20" s="34"/>
      <c r="B20" s="31" t="s">
        <v>41</v>
      </c>
      <c r="C20" s="31" t="s">
        <v>42</v>
      </c>
      <c r="D20" s="32">
        <f>SUM(D17:D19)</f>
        <v>923000</v>
      </c>
    </row>
    <row r="21" spans="1:4" s="1" customFormat="1" ht="21.75" customHeight="1">
      <c r="A21" s="34" t="s">
        <v>36</v>
      </c>
      <c r="B21" s="27" t="s">
        <v>22</v>
      </c>
      <c r="C21" s="25" t="s">
        <v>28</v>
      </c>
      <c r="D21" s="26">
        <v>56000</v>
      </c>
    </row>
    <row r="22" spans="1:4" s="1" customFormat="1" ht="21.75" customHeight="1">
      <c r="A22" s="34"/>
      <c r="B22" s="27" t="s">
        <v>23</v>
      </c>
      <c r="C22" s="25" t="s">
        <v>28</v>
      </c>
      <c r="D22" s="26">
        <v>190000</v>
      </c>
    </row>
    <row r="23" spans="1:4" s="1" customFormat="1" ht="21.75" customHeight="1">
      <c r="A23" s="34"/>
      <c r="B23" s="27" t="s">
        <v>24</v>
      </c>
      <c r="C23" s="25" t="s">
        <v>34</v>
      </c>
      <c r="D23" s="26">
        <v>316700</v>
      </c>
    </row>
    <row r="24" spans="1:4" s="8" customFormat="1" ht="21.75" customHeight="1">
      <c r="A24" s="34"/>
      <c r="B24" s="31" t="s">
        <v>41</v>
      </c>
      <c r="C24" s="31" t="s">
        <v>43</v>
      </c>
      <c r="D24" s="32">
        <f>SUM(D21:D23)</f>
        <v>562700</v>
      </c>
    </row>
    <row r="25" spans="1:4" s="11" customFormat="1" ht="21.75" customHeight="1">
      <c r="A25" s="22" t="s">
        <v>10</v>
      </c>
      <c r="B25" s="22"/>
      <c r="C25" s="23" t="s">
        <v>51</v>
      </c>
      <c r="D25" s="24">
        <f>SUM(D24,D20,D16,D12,D8)</f>
        <v>4104300</v>
      </c>
    </row>
    <row r="26" spans="1:4" s="12" customFormat="1">
      <c r="C26" s="17"/>
      <c r="D26" s="13"/>
    </row>
  </sheetData>
  <mergeCells count="6">
    <mergeCell ref="A21:A24"/>
    <mergeCell ref="A13:A16"/>
    <mergeCell ref="A1:D1"/>
    <mergeCell ref="A9:A12"/>
    <mergeCell ref="A17:A20"/>
    <mergeCell ref="A5:A8"/>
  </mergeCells>
  <phoneticPr fontId="3" type="noConversion"/>
  <pageMargins left="0.35" right="0.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D26"/>
  <sheetViews>
    <sheetView tabSelected="1" view="pageBreakPreview" zoomScaleNormal="100" zoomScaleSheetLayoutView="100" workbookViewId="0">
      <selection activeCell="B24" sqref="B24:D24"/>
    </sheetView>
  </sheetViews>
  <sheetFormatPr defaultRowHeight="16.5"/>
  <cols>
    <col min="1" max="1" width="14.625" customWidth="1"/>
    <col min="2" max="2" width="42.625" customWidth="1"/>
    <col min="3" max="3" width="13.125" style="16" customWidth="1"/>
    <col min="4" max="4" width="15.625" customWidth="1"/>
  </cols>
  <sheetData>
    <row r="1" spans="1:4" s="1" customFormat="1" ht="30" customHeight="1">
      <c r="A1" s="37" t="s">
        <v>20</v>
      </c>
      <c r="B1" s="37"/>
      <c r="C1" s="37"/>
      <c r="D1" s="37"/>
    </row>
    <row r="2" spans="1:4" s="1" customFormat="1" ht="20.100000000000001" customHeight="1">
      <c r="A2" s="2"/>
      <c r="B2" s="3"/>
      <c r="C2" s="14"/>
      <c r="D2" s="3"/>
    </row>
    <row r="3" spans="1:4" s="1" customFormat="1" ht="20.100000000000001" customHeight="1">
      <c r="A3" s="2"/>
      <c r="B3" s="4"/>
      <c r="C3" s="14"/>
      <c r="D3" s="5" t="s">
        <v>2</v>
      </c>
    </row>
    <row r="4" spans="1:4" s="6" customFormat="1" ht="20.100000000000001" customHeight="1">
      <c r="A4" s="7" t="s">
        <v>6</v>
      </c>
      <c r="B4" s="7" t="s">
        <v>7</v>
      </c>
      <c r="C4" s="7" t="s">
        <v>8</v>
      </c>
      <c r="D4" s="7" t="s">
        <v>9</v>
      </c>
    </row>
    <row r="5" spans="1:4" s="1" customFormat="1" ht="21.75" customHeight="1">
      <c r="A5" s="38" t="s">
        <v>5</v>
      </c>
      <c r="B5" s="18" t="s">
        <v>4</v>
      </c>
      <c r="C5" s="19" t="s">
        <v>37</v>
      </c>
      <c r="D5" s="20">
        <v>519500</v>
      </c>
    </row>
    <row r="6" spans="1:4" s="1" customFormat="1" ht="21.75" customHeight="1">
      <c r="A6" s="38"/>
      <c r="B6" s="18" t="s">
        <v>0</v>
      </c>
      <c r="C6" s="19" t="s">
        <v>40</v>
      </c>
      <c r="D6" s="20">
        <v>260000</v>
      </c>
    </row>
    <row r="7" spans="1:4" s="1" customFormat="1" ht="21.75" customHeight="1">
      <c r="A7" s="38"/>
      <c r="B7" s="18" t="s">
        <v>1</v>
      </c>
      <c r="C7" s="19" t="s">
        <v>26</v>
      </c>
      <c r="D7" s="20">
        <v>1164000</v>
      </c>
    </row>
    <row r="8" spans="1:4" s="9" customFormat="1" ht="21.75" customHeight="1">
      <c r="A8" s="38"/>
      <c r="B8" s="29" t="s">
        <v>41</v>
      </c>
      <c r="C8" s="21" t="s">
        <v>44</v>
      </c>
      <c r="D8" s="30">
        <f>SUM(D5:D7)</f>
        <v>1943500</v>
      </c>
    </row>
    <row r="9" spans="1:4" s="1" customFormat="1" ht="21.75" customHeight="1">
      <c r="A9" s="34" t="s">
        <v>21</v>
      </c>
      <c r="B9" s="27" t="s">
        <v>22</v>
      </c>
      <c r="C9" s="25" t="s">
        <v>15</v>
      </c>
      <c r="D9" s="26">
        <v>307000</v>
      </c>
    </row>
    <row r="10" spans="1:4" s="1" customFormat="1" ht="21.75" customHeight="1">
      <c r="A10" s="34"/>
      <c r="B10" s="27" t="s">
        <v>23</v>
      </c>
      <c r="C10" s="25"/>
      <c r="D10" s="26"/>
    </row>
    <row r="11" spans="1:4" s="1" customFormat="1" ht="21.75" customHeight="1">
      <c r="A11" s="34"/>
      <c r="B11" s="27" t="s">
        <v>24</v>
      </c>
      <c r="C11" s="25" t="s">
        <v>13</v>
      </c>
      <c r="D11" s="26">
        <v>870000</v>
      </c>
    </row>
    <row r="12" spans="1:4" s="9" customFormat="1" ht="21.75" customHeight="1">
      <c r="A12" s="34"/>
      <c r="B12" s="31" t="s">
        <v>41</v>
      </c>
      <c r="C12" s="31" t="s">
        <v>12</v>
      </c>
      <c r="D12" s="32">
        <v>1177000</v>
      </c>
    </row>
    <row r="13" spans="1:4" s="1" customFormat="1" ht="21.75" customHeight="1">
      <c r="A13" s="35" t="s">
        <v>25</v>
      </c>
      <c r="B13" s="27" t="s">
        <v>22</v>
      </c>
      <c r="C13" s="25" t="s">
        <v>11</v>
      </c>
      <c r="D13" s="26">
        <v>820500</v>
      </c>
    </row>
    <row r="14" spans="1:4" s="1" customFormat="1" ht="21.75" customHeight="1">
      <c r="A14" s="36"/>
      <c r="B14" s="27" t="s">
        <v>23</v>
      </c>
      <c r="C14" s="25"/>
      <c r="D14" s="26"/>
    </row>
    <row r="15" spans="1:4" s="1" customFormat="1" ht="21.75" customHeight="1">
      <c r="A15" s="36"/>
      <c r="B15" s="27" t="s">
        <v>24</v>
      </c>
      <c r="C15" s="25"/>
      <c r="D15" s="26"/>
    </row>
    <row r="16" spans="1:4" s="9" customFormat="1" ht="21.75" customHeight="1">
      <c r="A16" s="36"/>
      <c r="B16" s="31" t="s">
        <v>41</v>
      </c>
      <c r="C16" s="31" t="s">
        <v>11</v>
      </c>
      <c r="D16" s="33">
        <f>SUM(D13:D15)</f>
        <v>820500</v>
      </c>
    </row>
    <row r="17" spans="1:4" s="1" customFormat="1" ht="21.75" customHeight="1">
      <c r="A17" s="38" t="s">
        <v>3</v>
      </c>
      <c r="B17" s="27" t="s">
        <v>22</v>
      </c>
      <c r="C17" s="25" t="s">
        <v>34</v>
      </c>
      <c r="D17" s="26">
        <v>410000</v>
      </c>
    </row>
    <row r="18" spans="1:4" s="1" customFormat="1" ht="21.75" customHeight="1">
      <c r="A18" s="38"/>
      <c r="B18" s="27" t="s">
        <v>23</v>
      </c>
      <c r="C18" s="25" t="s">
        <v>35</v>
      </c>
      <c r="D18" s="26">
        <v>488900</v>
      </c>
    </row>
    <row r="19" spans="1:4" s="1" customFormat="1" ht="21.75" customHeight="1">
      <c r="A19" s="38"/>
      <c r="B19" s="27" t="s">
        <v>24</v>
      </c>
      <c r="C19" s="25" t="s">
        <v>34</v>
      </c>
      <c r="D19" s="26">
        <v>354000</v>
      </c>
    </row>
    <row r="20" spans="1:4" s="9" customFormat="1" ht="21.75" customHeight="1">
      <c r="A20" s="38"/>
      <c r="B20" s="31" t="s">
        <v>41</v>
      </c>
      <c r="C20" s="31" t="s">
        <v>47</v>
      </c>
      <c r="D20" s="32">
        <f>SUM(D17:D19)</f>
        <v>1252900</v>
      </c>
    </row>
    <row r="21" spans="1:4" s="1" customFormat="1" ht="21.75" customHeight="1">
      <c r="A21" s="34" t="s">
        <v>36</v>
      </c>
      <c r="B21" s="27" t="s">
        <v>22</v>
      </c>
      <c r="C21" s="25" t="s">
        <v>26</v>
      </c>
      <c r="D21" s="26">
        <v>423500</v>
      </c>
    </row>
    <row r="22" spans="1:4" s="1" customFormat="1" ht="21.75" customHeight="1">
      <c r="A22" s="34"/>
      <c r="B22" s="27" t="s">
        <v>23</v>
      </c>
      <c r="C22" s="25" t="s">
        <v>29</v>
      </c>
      <c r="D22" s="26">
        <v>802500</v>
      </c>
    </row>
    <row r="23" spans="1:4" s="1" customFormat="1" ht="21.75" customHeight="1">
      <c r="A23" s="34"/>
      <c r="B23" s="27" t="s">
        <v>24</v>
      </c>
      <c r="C23" s="25" t="s">
        <v>34</v>
      </c>
      <c r="D23" s="26">
        <v>152000</v>
      </c>
    </row>
    <row r="24" spans="1:4" s="8" customFormat="1" ht="21.75" customHeight="1">
      <c r="A24" s="34"/>
      <c r="B24" s="31" t="s">
        <v>41</v>
      </c>
      <c r="C24" s="31" t="s">
        <v>48</v>
      </c>
      <c r="D24" s="32">
        <f>SUM(D21:D23)</f>
        <v>1378000</v>
      </c>
    </row>
    <row r="25" spans="1:4" s="11" customFormat="1" ht="21.75" customHeight="1">
      <c r="A25" s="22" t="s">
        <v>10</v>
      </c>
      <c r="B25" s="22"/>
      <c r="C25" s="23">
        <v>42</v>
      </c>
      <c r="D25" s="24">
        <f>SUM(D24,D20,D16,D12,D8)</f>
        <v>6571900</v>
      </c>
    </row>
    <row r="26" spans="1:4" s="12" customFormat="1">
      <c r="C26" s="15"/>
      <c r="D26" s="13"/>
    </row>
  </sheetData>
  <mergeCells count="6">
    <mergeCell ref="A21:A24"/>
    <mergeCell ref="A13:A16"/>
    <mergeCell ref="A1:D1"/>
    <mergeCell ref="A9:A12"/>
    <mergeCell ref="A17:A20"/>
    <mergeCell ref="A5:A8"/>
  </mergeCells>
  <phoneticPr fontId="3" type="noConversion"/>
  <pageMargins left="0.45" right="0.43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1월</vt:lpstr>
      <vt:lpstr>2월</vt:lpstr>
      <vt:lpstr>3월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computer</dc:creator>
  <cp:lastModifiedBy>USER</cp:lastModifiedBy>
  <cp:lastPrinted>2019-04-23T01:31:12Z</cp:lastPrinted>
  <dcterms:created xsi:type="dcterms:W3CDTF">2014-11-05T05:50:01Z</dcterms:created>
  <dcterms:modified xsi:type="dcterms:W3CDTF">2019-04-23T01:49:43Z</dcterms:modified>
</cp:coreProperties>
</file>