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780" yWindow="-30" windowWidth="12450" windowHeight="11760" activeTab="2"/>
  </bookViews>
  <sheets>
    <sheet name="4월" sheetId="4" r:id="rId1"/>
    <sheet name="5월" sheetId="5" r:id="rId2"/>
    <sheet name="6월" sheetId="6" r:id="rId3"/>
  </sheets>
  <calcPr calcId="125725"/>
</workbook>
</file>

<file path=xl/calcChain.xml><?xml version="1.0" encoding="utf-8"?>
<calcChain xmlns="http://schemas.openxmlformats.org/spreadsheetml/2006/main">
  <c r="D8" i="6"/>
  <c r="D20" i="5" l="1"/>
  <c r="D20" i="4"/>
  <c r="D12" i="6"/>
  <c r="D12" i="5"/>
  <c r="D12" i="4"/>
  <c r="D8" i="5"/>
  <c r="D8" i="4"/>
  <c r="D24" i="6"/>
  <c r="D24" i="5"/>
  <c r="D24" i="4"/>
  <c r="D20" i="6"/>
  <c r="D16"/>
  <c r="D16" i="5"/>
  <c r="D16" i="4"/>
  <c r="D25" i="5" l="1"/>
  <c r="D25" i="6"/>
  <c r="D25" i="4" l="1"/>
</calcChain>
</file>

<file path=xl/sharedStrings.xml><?xml version="1.0" encoding="utf-8"?>
<sst xmlns="http://schemas.openxmlformats.org/spreadsheetml/2006/main" count="155" uniqueCount="57">
  <si>
    <t>(단위 : 원)</t>
    <phoneticPr fontId="4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</si>
  <si>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</si>
  <si>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</si>
  <si>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</si>
  <si>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</si>
  <si>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4건</t>
  </si>
  <si>
    <t>7건</t>
  </si>
  <si>
    <t>1건</t>
  </si>
  <si>
    <t>5건</t>
    <phoneticPr fontId="3" type="noConversion"/>
  </si>
  <si>
    <t>국가기술표준원'19년 6월 업무추진비 집행내역</t>
    <phoneticPr fontId="4" type="noConversion"/>
  </si>
  <si>
    <t>국가기술표준원'19년 4월 업무추진비 집행내역</t>
    <phoneticPr fontId="3" type="noConversion"/>
  </si>
  <si>
    <t>국가기술표준원'19년 5월 업무추진비 집행내역</t>
    <phoneticPr fontId="4" type="noConversion"/>
  </si>
  <si>
    <t>국가기술표준원장</t>
    <phoneticPr fontId="3" type="noConversion"/>
  </si>
  <si>
    <t>① 주요정책추진 관련 회의·행사 등</t>
    <phoneticPr fontId="4" type="noConversion"/>
  </si>
  <si>
    <t>5건</t>
    <phoneticPr fontId="3" type="noConversion"/>
  </si>
  <si>
    <t>② 대민·대유관기관 업무협의 및 간담회 등</t>
    <phoneticPr fontId="4" type="noConversion"/>
  </si>
  <si>
    <t>4건</t>
    <phoneticPr fontId="3" type="noConversion"/>
  </si>
  <si>
    <t>③ 위문·격려 및 직원 사기 진작</t>
    <phoneticPr fontId="4" type="noConversion"/>
  </si>
  <si>
    <t>2건</t>
    <phoneticPr fontId="3" type="noConversion"/>
  </si>
  <si>
    <t>소계</t>
    <phoneticPr fontId="3" type="noConversion"/>
  </si>
  <si>
    <t>6건</t>
    <phoneticPr fontId="3" type="noConversion"/>
  </si>
  <si>
    <t>표준정책국장</t>
    <phoneticPr fontId="3" type="noConversion"/>
  </si>
  <si>
    <t>제품안전
정책국장</t>
    <phoneticPr fontId="3" type="noConversion"/>
  </si>
  <si>
    <t>적합성정책국장</t>
    <phoneticPr fontId="3" type="noConversion"/>
  </si>
  <si>
    <t>1건</t>
    <phoneticPr fontId="3" type="noConversion"/>
  </si>
  <si>
    <t>9건</t>
    <phoneticPr fontId="3" type="noConversion"/>
  </si>
  <si>
    <t>기술규제대응국장</t>
    <phoneticPr fontId="3" type="noConversion"/>
  </si>
  <si>
    <t>총계</t>
    <phoneticPr fontId="3" type="noConversion"/>
  </si>
  <si>
    <t>9건</t>
    <phoneticPr fontId="3" type="noConversion"/>
  </si>
  <si>
    <t>1건</t>
    <phoneticPr fontId="3" type="noConversion"/>
  </si>
  <si>
    <t>4건</t>
    <phoneticPr fontId="3" type="noConversion"/>
  </si>
  <si>
    <t>1건</t>
    <phoneticPr fontId="3" type="noConversion"/>
  </si>
  <si>
    <t>3건</t>
    <phoneticPr fontId="3" type="noConversion"/>
  </si>
  <si>
    <t>4건</t>
    <phoneticPr fontId="3" type="noConversion"/>
  </si>
  <si>
    <t>2건</t>
    <phoneticPr fontId="3" type="noConversion"/>
  </si>
  <si>
    <t>7건</t>
    <phoneticPr fontId="3" type="noConversion"/>
  </si>
  <si>
    <t>1건</t>
    <phoneticPr fontId="3" type="noConversion"/>
  </si>
  <si>
    <t>0건</t>
    <phoneticPr fontId="3" type="noConversion"/>
  </si>
  <si>
    <t>-</t>
    <phoneticPr fontId="3" type="noConversion"/>
  </si>
  <si>
    <t>2건</t>
    <phoneticPr fontId="3" type="noConversion"/>
  </si>
  <si>
    <t>10건</t>
    <phoneticPr fontId="3" type="noConversion"/>
  </si>
  <si>
    <t>11건</t>
    <phoneticPr fontId="3" type="noConversion"/>
  </si>
  <si>
    <t>8건</t>
    <phoneticPr fontId="3" type="noConversion"/>
  </si>
  <si>
    <t>10건</t>
    <phoneticPr fontId="3" type="noConversion"/>
  </si>
  <si>
    <t>12건</t>
    <phoneticPr fontId="3" type="noConversion"/>
  </si>
  <si>
    <t>14건</t>
    <phoneticPr fontId="3" type="noConversion"/>
  </si>
  <si>
    <t>6건</t>
    <phoneticPr fontId="3" type="noConversion"/>
  </si>
  <si>
    <t>1건</t>
    <phoneticPr fontId="3" type="noConversion"/>
  </si>
  <si>
    <t>2건</t>
    <phoneticPr fontId="3" type="noConversion"/>
  </si>
  <si>
    <t>7건</t>
    <phoneticPr fontId="3" type="noConversion"/>
  </si>
  <si>
    <t>4건</t>
    <phoneticPr fontId="3" type="noConversion"/>
  </si>
  <si>
    <t>3건</t>
    <phoneticPr fontId="3" type="noConversion"/>
  </si>
  <si>
    <t>14건</t>
    <phoneticPr fontId="3" type="noConversion"/>
  </si>
  <si>
    <t>12건</t>
    <phoneticPr fontId="3" type="noConversion"/>
  </si>
  <si>
    <t>43건</t>
    <phoneticPr fontId="3" type="noConversion"/>
  </si>
  <si>
    <t>47건</t>
    <phoneticPr fontId="3" type="noConversion"/>
  </si>
  <si>
    <t>6건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</si>
</sst>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176" fontId="12" fillId="0" borderId="1" xfId="1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horizontal="left" vertical="center"/>
    </xf>
    <xf numFmtId="41" fontId="7" fillId="0" borderId="1" xfId="1" applyNumberFormat="1" applyFont="1" applyBorder="1" applyAlignment="1">
      <alignment horizontal="right" vertical="center"/>
    </xf>
    <xf numFmtId="0" fontId="12" fillId="0" borderId="1" xfId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vertical="center"/>
    </xf>
    <xf numFmtId="176" fontId="15" fillId="0" borderId="1" xfId="1" applyNumberFormat="1" applyFont="1" applyFill="1" applyBorder="1" applyAlignment="1">
      <alignment horizontal="center" vertical="center"/>
    </xf>
    <xf numFmtId="41" fontId="15" fillId="0" borderId="2" xfId="1" applyNumberFormat="1" applyFont="1" applyFill="1" applyBorder="1" applyAlignment="1">
      <alignment vertical="center"/>
    </xf>
    <xf numFmtId="0" fontId="15" fillId="0" borderId="1" xfId="1" applyFont="1" applyFill="1" applyBorder="1" applyAlignment="1">
      <alignment horizontal="left" vertical="center"/>
    </xf>
    <xf numFmtId="0" fontId="17" fillId="0" borderId="1" xfId="1" applyFont="1" applyFill="1" applyBorder="1" applyAlignment="1">
      <alignment horizontal="center" vertical="center"/>
    </xf>
    <xf numFmtId="176" fontId="17" fillId="0" borderId="1" xfId="1" applyNumberFormat="1" applyFont="1" applyFill="1" applyBorder="1" applyAlignment="1">
      <alignment horizontal="center" vertical="center"/>
    </xf>
    <xf numFmtId="41" fontId="17" fillId="0" borderId="2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1" fontId="12" fillId="0" borderId="1" xfId="0" applyNumberFormat="1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 shrinkToFit="1"/>
    </xf>
    <xf numFmtId="0" fontId="8" fillId="0" borderId="1" xfId="2" applyFont="1" applyBorder="1" applyAlignment="1">
      <alignment horizontal="center" vertical="center" shrinkToFit="1"/>
    </xf>
    <xf numFmtId="0" fontId="14" fillId="0" borderId="0" xfId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16" fillId="0" borderId="4" xfId="2" applyFont="1" applyFill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Normal="100" zoomScaleSheetLayoutView="100" workbookViewId="0">
      <selection activeCell="A25" sqref="A25:D25"/>
    </sheetView>
  </sheetViews>
  <sheetFormatPr defaultRowHeight="16.5"/>
  <cols>
    <col min="1" max="1" width="14.625" customWidth="1"/>
    <col min="2" max="2" width="42.625" customWidth="1"/>
    <col min="3" max="3" width="13.125" style="15" customWidth="1"/>
    <col min="4" max="4" width="15.625" customWidth="1"/>
  </cols>
  <sheetData>
    <row r="1" spans="1:4" s="1" customFormat="1" ht="26.25">
      <c r="A1" s="43" t="s">
        <v>10</v>
      </c>
      <c r="B1" s="43"/>
      <c r="C1" s="43"/>
      <c r="D1" s="43"/>
    </row>
    <row r="2" spans="1:4" s="1" customFormat="1" ht="20.100000000000001" customHeight="1">
      <c r="A2" s="2"/>
      <c r="B2" s="3"/>
      <c r="C2" s="13"/>
      <c r="D2" s="3"/>
    </row>
    <row r="3" spans="1:4" s="1" customFormat="1" ht="20.100000000000001" customHeight="1">
      <c r="A3" s="2"/>
      <c r="B3" s="4"/>
      <c r="C3" s="13"/>
      <c r="D3" s="5" t="s">
        <v>0</v>
      </c>
    </row>
    <row r="4" spans="1:4" s="6" customFormat="1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s="1" customFormat="1" ht="21.75" customHeight="1">
      <c r="A5" s="40" t="s">
        <v>12</v>
      </c>
      <c r="B5" s="17" t="s">
        <v>13</v>
      </c>
      <c r="C5" s="18" t="s">
        <v>46</v>
      </c>
      <c r="D5" s="19">
        <v>1121000</v>
      </c>
    </row>
    <row r="6" spans="1:4" s="1" customFormat="1" ht="21.75" customHeight="1">
      <c r="A6" s="40"/>
      <c r="B6" s="17" t="s">
        <v>15</v>
      </c>
      <c r="C6" s="18" t="s">
        <v>31</v>
      </c>
      <c r="D6" s="19">
        <v>130000</v>
      </c>
    </row>
    <row r="7" spans="1:4" s="1" customFormat="1" ht="21.75" customHeight="1">
      <c r="A7" s="40"/>
      <c r="B7" s="17" t="s">
        <v>17</v>
      </c>
      <c r="C7" s="18" t="s">
        <v>48</v>
      </c>
      <c r="D7" s="19">
        <v>336500</v>
      </c>
    </row>
    <row r="8" spans="1:4" s="9" customFormat="1" ht="21.75" customHeight="1">
      <c r="A8" s="40"/>
      <c r="B8" s="25" t="s">
        <v>19</v>
      </c>
      <c r="C8" s="20" t="s">
        <v>25</v>
      </c>
      <c r="D8" s="26">
        <f>SUM(D5:D7)</f>
        <v>1587500</v>
      </c>
    </row>
    <row r="9" spans="1:4" s="1" customFormat="1" ht="21.75" customHeight="1">
      <c r="A9" s="40" t="s">
        <v>21</v>
      </c>
      <c r="B9" s="17" t="s">
        <v>13</v>
      </c>
      <c r="C9" s="18" t="s">
        <v>16</v>
      </c>
      <c r="D9" s="19">
        <v>218000</v>
      </c>
    </row>
    <row r="10" spans="1:4" s="1" customFormat="1" ht="21.75" customHeight="1">
      <c r="A10" s="40"/>
      <c r="B10" s="17" t="s">
        <v>15</v>
      </c>
      <c r="C10" s="18"/>
      <c r="D10" s="19"/>
    </row>
    <row r="11" spans="1:4" s="1" customFormat="1" ht="21.75" customHeight="1">
      <c r="A11" s="40"/>
      <c r="B11" s="17" t="s">
        <v>17</v>
      </c>
      <c r="C11" s="18" t="s">
        <v>14</v>
      </c>
      <c r="D11" s="19">
        <v>478000</v>
      </c>
    </row>
    <row r="12" spans="1:4" s="9" customFormat="1" ht="21.75" customHeight="1">
      <c r="A12" s="40"/>
      <c r="B12" s="25" t="s">
        <v>19</v>
      </c>
      <c r="C12" s="20" t="s">
        <v>25</v>
      </c>
      <c r="D12" s="26">
        <f>SUM(D9:D11)</f>
        <v>696000</v>
      </c>
    </row>
    <row r="13" spans="1:4" s="1" customFormat="1" ht="21.75" customHeight="1">
      <c r="A13" s="41" t="s">
        <v>22</v>
      </c>
      <c r="B13" s="23" t="s">
        <v>13</v>
      </c>
      <c r="C13" s="21" t="s">
        <v>33</v>
      </c>
      <c r="D13" s="22">
        <v>288000</v>
      </c>
    </row>
    <row r="14" spans="1:4" s="1" customFormat="1" ht="21.75" customHeight="1">
      <c r="A14" s="42"/>
      <c r="B14" s="23" t="s">
        <v>15</v>
      </c>
      <c r="C14" s="21" t="s">
        <v>29</v>
      </c>
      <c r="D14" s="22">
        <v>139460</v>
      </c>
    </row>
    <row r="15" spans="1:4" s="1" customFormat="1" ht="21.75" customHeight="1">
      <c r="A15" s="42"/>
      <c r="B15" s="23" t="s">
        <v>17</v>
      </c>
      <c r="C15" s="21" t="s">
        <v>34</v>
      </c>
      <c r="D15" s="22">
        <v>95000</v>
      </c>
    </row>
    <row r="16" spans="1:4" s="9" customFormat="1" ht="21.75" customHeight="1">
      <c r="A16" s="42"/>
      <c r="B16" s="27" t="s">
        <v>19</v>
      </c>
      <c r="C16" s="27" t="s">
        <v>35</v>
      </c>
      <c r="D16" s="29">
        <f>SUM(D13:D15)</f>
        <v>522460</v>
      </c>
    </row>
    <row r="17" spans="1:4" s="1" customFormat="1" ht="21.75" customHeight="1">
      <c r="A17" s="40" t="s">
        <v>23</v>
      </c>
      <c r="B17" s="23" t="s">
        <v>13</v>
      </c>
      <c r="C17" s="21" t="s">
        <v>36</v>
      </c>
      <c r="D17" s="22">
        <v>230000</v>
      </c>
    </row>
    <row r="18" spans="1:4" s="1" customFormat="1" ht="21.75" customHeight="1">
      <c r="A18" s="40"/>
      <c r="B18" s="23" t="s">
        <v>15</v>
      </c>
      <c r="C18" s="21" t="s">
        <v>8</v>
      </c>
      <c r="D18" s="22">
        <v>990400</v>
      </c>
    </row>
    <row r="19" spans="1:4" s="1" customFormat="1" ht="21.75" customHeight="1">
      <c r="A19" s="40"/>
      <c r="B19" s="23" t="s">
        <v>17</v>
      </c>
      <c r="C19" s="21" t="s">
        <v>24</v>
      </c>
      <c r="D19" s="22">
        <v>59000</v>
      </c>
    </row>
    <row r="20" spans="1:4" s="9" customFormat="1" ht="21.75" customHeight="1">
      <c r="A20" s="40"/>
      <c r="B20" s="27" t="s">
        <v>19</v>
      </c>
      <c r="C20" s="27" t="s">
        <v>35</v>
      </c>
      <c r="D20" s="28">
        <f>SUM(D17:D19)</f>
        <v>1279400</v>
      </c>
    </row>
    <row r="21" spans="1:4" s="1" customFormat="1" ht="21.75" customHeight="1">
      <c r="A21" s="40" t="s">
        <v>26</v>
      </c>
      <c r="B21" s="23" t="s">
        <v>13</v>
      </c>
      <c r="C21" s="21" t="s">
        <v>39</v>
      </c>
      <c r="D21" s="22">
        <v>184000</v>
      </c>
    </row>
    <row r="22" spans="1:4" s="1" customFormat="1" ht="21.75" customHeight="1">
      <c r="A22" s="40"/>
      <c r="B22" s="23" t="s">
        <v>15</v>
      </c>
      <c r="C22" s="21" t="s">
        <v>28</v>
      </c>
      <c r="D22" s="22">
        <v>715000</v>
      </c>
    </row>
    <row r="23" spans="1:4" s="1" customFormat="1" ht="21.75" customHeight="1">
      <c r="A23" s="40"/>
      <c r="B23" s="23" t="s">
        <v>17</v>
      </c>
      <c r="C23" s="21"/>
      <c r="D23" s="22"/>
    </row>
    <row r="24" spans="1:4" s="8" customFormat="1" ht="21.75" customHeight="1">
      <c r="A24" s="40"/>
      <c r="B24" s="27" t="s">
        <v>19</v>
      </c>
      <c r="C24" s="27" t="s">
        <v>41</v>
      </c>
      <c r="D24" s="28">
        <f>SUM(D21:D23)</f>
        <v>899000</v>
      </c>
    </row>
    <row r="25" spans="1:4" s="10" customFormat="1" ht="21.75" customHeight="1">
      <c r="A25" s="36" t="s">
        <v>27</v>
      </c>
      <c r="B25" s="37"/>
      <c r="C25" s="20" t="s">
        <v>54</v>
      </c>
      <c r="D25" s="38">
        <f>SUM(D24,D20,D16,D12,D8)</f>
        <v>4984360</v>
      </c>
    </row>
    <row r="26" spans="1:4" s="11" customFormat="1">
      <c r="C26" s="14"/>
      <c r="D26" s="12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Normal="100" zoomScaleSheetLayoutView="100" workbookViewId="0">
      <selection activeCell="A25" sqref="A25:D25"/>
    </sheetView>
  </sheetViews>
  <sheetFormatPr defaultRowHeight="16.5"/>
  <cols>
    <col min="1" max="1" width="14.625" customWidth="1"/>
    <col min="2" max="2" width="42.625" customWidth="1"/>
    <col min="3" max="3" width="13.125" style="15" customWidth="1"/>
    <col min="4" max="4" width="15.625" customWidth="1"/>
  </cols>
  <sheetData>
    <row r="1" spans="1:4" s="1" customFormat="1" ht="26.25">
      <c r="A1" s="43" t="s">
        <v>11</v>
      </c>
      <c r="B1" s="43"/>
      <c r="C1" s="43"/>
      <c r="D1" s="43"/>
    </row>
    <row r="2" spans="1:4" s="1" customFormat="1" ht="20.100000000000001" customHeight="1">
      <c r="A2" s="2"/>
      <c r="B2" s="3"/>
      <c r="C2" s="13"/>
      <c r="D2" s="3"/>
    </row>
    <row r="3" spans="1:4" s="1" customFormat="1" ht="20.100000000000001" customHeight="1">
      <c r="A3" s="2"/>
      <c r="B3" s="4"/>
      <c r="C3" s="13"/>
      <c r="D3" s="5" t="s">
        <v>0</v>
      </c>
    </row>
    <row r="4" spans="1:4" s="6" customFormat="1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s="1" customFormat="1" ht="21.75" customHeight="1">
      <c r="A5" s="44" t="s">
        <v>12</v>
      </c>
      <c r="B5" s="17" t="s">
        <v>13</v>
      </c>
      <c r="C5" s="18" t="s">
        <v>14</v>
      </c>
      <c r="D5" s="19">
        <v>842000</v>
      </c>
    </row>
    <row r="6" spans="1:4" s="1" customFormat="1" ht="21.75" customHeight="1">
      <c r="A6" s="44"/>
      <c r="B6" s="17" t="s">
        <v>15</v>
      </c>
      <c r="C6" s="18" t="s">
        <v>51</v>
      </c>
      <c r="D6" s="19">
        <v>577000</v>
      </c>
    </row>
    <row r="7" spans="1:4" s="1" customFormat="1" ht="21.75" customHeight="1">
      <c r="A7" s="44"/>
      <c r="B7" s="17" t="s">
        <v>17</v>
      </c>
      <c r="C7" s="18" t="s">
        <v>20</v>
      </c>
      <c r="D7" s="19">
        <v>888500</v>
      </c>
    </row>
    <row r="8" spans="1:4" s="9" customFormat="1" ht="21.75" customHeight="1">
      <c r="A8" s="44"/>
      <c r="B8" s="25" t="s">
        <v>19</v>
      </c>
      <c r="C8" s="20" t="s">
        <v>52</v>
      </c>
      <c r="D8" s="26">
        <f>SUM(D5:D7)</f>
        <v>2307500</v>
      </c>
    </row>
    <row r="9" spans="1:4" s="1" customFormat="1" ht="21.75" customHeight="1">
      <c r="A9" s="40" t="s">
        <v>21</v>
      </c>
      <c r="B9" s="17" t="s">
        <v>13</v>
      </c>
      <c r="C9" s="18" t="s">
        <v>16</v>
      </c>
      <c r="D9" s="19">
        <v>232000</v>
      </c>
    </row>
    <row r="10" spans="1:4" s="1" customFormat="1" ht="21.75" customHeight="1">
      <c r="A10" s="40"/>
      <c r="B10" s="17" t="s">
        <v>15</v>
      </c>
      <c r="C10" s="18" t="s">
        <v>31</v>
      </c>
      <c r="D10" s="19">
        <v>204000</v>
      </c>
    </row>
    <row r="11" spans="1:4" s="1" customFormat="1" ht="21.75" customHeight="1">
      <c r="A11" s="40"/>
      <c r="B11" s="17" t="s">
        <v>17</v>
      </c>
      <c r="C11" s="18" t="s">
        <v>16</v>
      </c>
      <c r="D11" s="19">
        <v>302800</v>
      </c>
    </row>
    <row r="12" spans="1:4" s="9" customFormat="1" ht="21.75" customHeight="1">
      <c r="A12" s="40"/>
      <c r="B12" s="25" t="s">
        <v>19</v>
      </c>
      <c r="C12" s="20" t="s">
        <v>25</v>
      </c>
      <c r="D12" s="26">
        <f>SUM(D9:D11)</f>
        <v>738800</v>
      </c>
    </row>
    <row r="13" spans="1:4" s="1" customFormat="1" ht="21.75" customHeight="1">
      <c r="A13" s="41" t="s">
        <v>22</v>
      </c>
      <c r="B13" s="23" t="s">
        <v>13</v>
      </c>
      <c r="C13" s="21" t="s">
        <v>32</v>
      </c>
      <c r="D13" s="22">
        <v>281500</v>
      </c>
    </row>
    <row r="14" spans="1:4" s="1" customFormat="1" ht="21.75" customHeight="1">
      <c r="A14" s="42"/>
      <c r="B14" s="23" t="s">
        <v>15</v>
      </c>
      <c r="C14" s="21" t="s">
        <v>7</v>
      </c>
      <c r="D14" s="22">
        <v>163400</v>
      </c>
    </row>
    <row r="15" spans="1:4" s="1" customFormat="1" ht="21.75" customHeight="1">
      <c r="A15" s="42"/>
      <c r="B15" s="23" t="s">
        <v>17</v>
      </c>
      <c r="C15" s="21"/>
      <c r="D15" s="22"/>
    </row>
    <row r="16" spans="1:4" s="9" customFormat="1" ht="21.75" customHeight="1">
      <c r="A16" s="42"/>
      <c r="B16" s="27" t="s">
        <v>19</v>
      </c>
      <c r="C16" s="27" t="s">
        <v>16</v>
      </c>
      <c r="D16" s="29">
        <f>SUM(D13:D15)</f>
        <v>444900</v>
      </c>
    </row>
    <row r="17" spans="1:4" s="1" customFormat="1" ht="21.75" customHeight="1">
      <c r="A17" s="40" t="s">
        <v>23</v>
      </c>
      <c r="B17" s="23" t="s">
        <v>13</v>
      </c>
      <c r="C17" s="21" t="s">
        <v>39</v>
      </c>
      <c r="D17" s="22">
        <v>477400</v>
      </c>
    </row>
    <row r="18" spans="1:4" s="1" customFormat="1" ht="21.75" customHeight="1">
      <c r="A18" s="40"/>
      <c r="B18" s="23" t="s">
        <v>15</v>
      </c>
      <c r="C18" s="21" t="s">
        <v>30</v>
      </c>
      <c r="D18" s="22">
        <v>781000</v>
      </c>
    </row>
    <row r="19" spans="1:4" s="1" customFormat="1" ht="21.75" customHeight="1">
      <c r="A19" s="40"/>
      <c r="B19" s="23" t="s">
        <v>17</v>
      </c>
      <c r="C19" s="21" t="s">
        <v>37</v>
      </c>
      <c r="D19" s="24" t="s">
        <v>38</v>
      </c>
    </row>
    <row r="20" spans="1:4" s="9" customFormat="1" ht="21.75" customHeight="1">
      <c r="A20" s="40"/>
      <c r="B20" s="27" t="s">
        <v>19</v>
      </c>
      <c r="C20" s="27" t="s">
        <v>20</v>
      </c>
      <c r="D20" s="28">
        <f>SUM(D17:D19)</f>
        <v>1258400</v>
      </c>
    </row>
    <row r="21" spans="1:4" s="1" customFormat="1" ht="21.75" customHeight="1">
      <c r="A21" s="40" t="s">
        <v>26</v>
      </c>
      <c r="B21" s="23" t="s">
        <v>13</v>
      </c>
      <c r="C21" s="21" t="s">
        <v>24</v>
      </c>
      <c r="D21" s="22">
        <v>76000</v>
      </c>
    </row>
    <row r="22" spans="1:4" s="1" customFormat="1" ht="21.75" customHeight="1">
      <c r="A22" s="40"/>
      <c r="B22" s="23" t="s">
        <v>15</v>
      </c>
      <c r="C22" s="21" t="s">
        <v>42</v>
      </c>
      <c r="D22" s="22">
        <v>691000</v>
      </c>
    </row>
    <row r="23" spans="1:4" s="1" customFormat="1" ht="21.75" customHeight="1">
      <c r="A23" s="40"/>
      <c r="B23" s="23" t="s">
        <v>17</v>
      </c>
      <c r="C23" s="21" t="s">
        <v>36</v>
      </c>
      <c r="D23" s="22">
        <v>134000</v>
      </c>
    </row>
    <row r="24" spans="1:4" s="8" customFormat="1" ht="21.75" customHeight="1">
      <c r="A24" s="40"/>
      <c r="B24" s="27" t="s">
        <v>19</v>
      </c>
      <c r="C24" s="27" t="s">
        <v>43</v>
      </c>
      <c r="D24" s="28">
        <f>SUM(D21:D23)</f>
        <v>901000</v>
      </c>
    </row>
    <row r="25" spans="1:4" s="10" customFormat="1" ht="21.75" customHeight="1">
      <c r="A25" s="37" t="s">
        <v>27</v>
      </c>
      <c r="B25" s="37"/>
      <c r="C25" s="39" t="s">
        <v>54</v>
      </c>
      <c r="D25" s="38">
        <f>SUM(D24,D20,D16,D12,D8)</f>
        <v>5650600</v>
      </c>
    </row>
    <row r="26" spans="1:4" s="11" customFormat="1">
      <c r="C26" s="16"/>
      <c r="D26" s="12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view="pageBreakPreview" zoomScaleNormal="100" zoomScaleSheetLayoutView="100" workbookViewId="0">
      <selection activeCell="C16" sqref="C16"/>
    </sheetView>
  </sheetViews>
  <sheetFormatPr defaultRowHeight="16.5"/>
  <cols>
    <col min="1" max="1" width="14.625" customWidth="1"/>
    <col min="2" max="2" width="42.625" customWidth="1"/>
    <col min="3" max="3" width="13.125" style="15" customWidth="1"/>
    <col min="4" max="4" width="15.625" customWidth="1"/>
  </cols>
  <sheetData>
    <row r="1" spans="1:4" s="1" customFormat="1" ht="30" customHeight="1">
      <c r="A1" s="43" t="s">
        <v>9</v>
      </c>
      <c r="B1" s="43"/>
      <c r="C1" s="43"/>
      <c r="D1" s="43"/>
    </row>
    <row r="2" spans="1:4" s="1" customFormat="1" ht="20.100000000000001" customHeight="1">
      <c r="A2" s="2"/>
      <c r="B2" s="3"/>
      <c r="C2" s="13"/>
      <c r="D2" s="3"/>
    </row>
    <row r="3" spans="1:4" s="1" customFormat="1" ht="20.100000000000001" customHeight="1">
      <c r="A3" s="2"/>
      <c r="B3" s="4"/>
      <c r="C3" s="13"/>
      <c r="D3" s="5" t="s">
        <v>0</v>
      </c>
    </row>
    <row r="4" spans="1:4" s="6" customFormat="1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s="1" customFormat="1" ht="21.75" customHeight="1">
      <c r="A5" s="45" t="s">
        <v>12</v>
      </c>
      <c r="B5" s="32" t="s">
        <v>13</v>
      </c>
      <c r="C5" s="30" t="s">
        <v>49</v>
      </c>
      <c r="D5" s="31">
        <v>910000</v>
      </c>
    </row>
    <row r="6" spans="1:4" s="1" customFormat="1" ht="21.75" customHeight="1">
      <c r="A6" s="46"/>
      <c r="B6" s="32" t="s">
        <v>15</v>
      </c>
      <c r="C6" s="30" t="s">
        <v>47</v>
      </c>
      <c r="D6" s="31">
        <v>217000</v>
      </c>
    </row>
    <row r="7" spans="1:4" s="1" customFormat="1" ht="21.75" customHeight="1">
      <c r="A7" s="46"/>
      <c r="B7" s="32" t="s">
        <v>17</v>
      </c>
      <c r="C7" s="30" t="s">
        <v>50</v>
      </c>
      <c r="D7" s="31">
        <v>251000</v>
      </c>
    </row>
    <row r="8" spans="1:4" s="9" customFormat="1" ht="21.75" customHeight="1">
      <c r="A8" s="47"/>
      <c r="B8" s="33" t="s">
        <v>19</v>
      </c>
      <c r="C8" s="34" t="s">
        <v>53</v>
      </c>
      <c r="D8" s="35">
        <f>SUM(D5:D7)</f>
        <v>1378000</v>
      </c>
    </row>
    <row r="9" spans="1:4" s="1" customFormat="1" ht="21.75" customHeight="1">
      <c r="A9" s="40" t="s">
        <v>21</v>
      </c>
      <c r="B9" s="23" t="s">
        <v>13</v>
      </c>
      <c r="C9" s="21" t="s">
        <v>32</v>
      </c>
      <c r="D9" s="22">
        <v>413700</v>
      </c>
    </row>
    <row r="10" spans="1:4" s="1" customFormat="1" ht="21.75" customHeight="1">
      <c r="A10" s="40"/>
      <c r="B10" s="23" t="s">
        <v>15</v>
      </c>
      <c r="C10" s="21"/>
      <c r="D10" s="22"/>
    </row>
    <row r="11" spans="1:4" s="1" customFormat="1" ht="21.75" customHeight="1">
      <c r="A11" s="40"/>
      <c r="B11" s="23" t="s">
        <v>17</v>
      </c>
      <c r="C11" s="21" t="s">
        <v>33</v>
      </c>
      <c r="D11" s="22">
        <v>424000</v>
      </c>
    </row>
    <row r="12" spans="1:4" s="9" customFormat="1" ht="21.75" customHeight="1">
      <c r="A12" s="40"/>
      <c r="B12" s="27" t="s">
        <v>19</v>
      </c>
      <c r="C12" s="27" t="s">
        <v>6</v>
      </c>
      <c r="D12" s="28">
        <f>SUM(D9:D11)</f>
        <v>837700</v>
      </c>
    </row>
    <row r="13" spans="1:4" s="1" customFormat="1" ht="21.75" customHeight="1">
      <c r="A13" s="41" t="s">
        <v>22</v>
      </c>
      <c r="B13" s="23" t="s">
        <v>13</v>
      </c>
      <c r="C13" s="21" t="s">
        <v>5</v>
      </c>
      <c r="D13" s="22">
        <v>266000</v>
      </c>
    </row>
    <row r="14" spans="1:4" s="1" customFormat="1" ht="21.75" customHeight="1">
      <c r="A14" s="42"/>
      <c r="B14" s="23" t="s">
        <v>15</v>
      </c>
      <c r="C14" s="21" t="s">
        <v>29</v>
      </c>
      <c r="D14" s="22">
        <v>81600</v>
      </c>
    </row>
    <row r="15" spans="1:4" s="1" customFormat="1" ht="21.75" customHeight="1">
      <c r="A15" s="42"/>
      <c r="B15" s="23" t="s">
        <v>17</v>
      </c>
      <c r="C15" s="21" t="s">
        <v>29</v>
      </c>
      <c r="D15" s="22">
        <v>51000</v>
      </c>
    </row>
    <row r="16" spans="1:4" s="9" customFormat="1" ht="21.75" customHeight="1">
      <c r="A16" s="42"/>
      <c r="B16" s="27" t="s">
        <v>19</v>
      </c>
      <c r="C16" s="27" t="s">
        <v>56</v>
      </c>
      <c r="D16" s="29">
        <f>SUM(D13:D15)</f>
        <v>398600</v>
      </c>
    </row>
    <row r="17" spans="1:4" s="1" customFormat="1" ht="21.75" customHeight="1">
      <c r="A17" s="44" t="s">
        <v>23</v>
      </c>
      <c r="B17" s="23" t="s">
        <v>13</v>
      </c>
      <c r="C17" s="21" t="s">
        <v>30</v>
      </c>
      <c r="D17" s="22">
        <v>436000</v>
      </c>
    </row>
    <row r="18" spans="1:4" s="1" customFormat="1" ht="21.75" customHeight="1">
      <c r="A18" s="44"/>
      <c r="B18" s="23" t="s">
        <v>15</v>
      </c>
      <c r="C18" s="21" t="s">
        <v>30</v>
      </c>
      <c r="D18" s="22">
        <v>692300</v>
      </c>
    </row>
    <row r="19" spans="1:4" s="1" customFormat="1" ht="21.75" customHeight="1">
      <c r="A19" s="44"/>
      <c r="B19" s="23" t="s">
        <v>17</v>
      </c>
      <c r="C19" s="21" t="s">
        <v>18</v>
      </c>
      <c r="D19" s="22">
        <v>117000</v>
      </c>
    </row>
    <row r="20" spans="1:4" s="9" customFormat="1" ht="21.75" customHeight="1">
      <c r="A20" s="44"/>
      <c r="B20" s="27" t="s">
        <v>19</v>
      </c>
      <c r="C20" s="27" t="s">
        <v>40</v>
      </c>
      <c r="D20" s="28">
        <f>SUM(D17:D19)</f>
        <v>1245300</v>
      </c>
    </row>
    <row r="21" spans="1:4" s="1" customFormat="1" ht="21.75" customHeight="1">
      <c r="A21" s="40" t="s">
        <v>26</v>
      </c>
      <c r="B21" s="23" t="s">
        <v>13</v>
      </c>
      <c r="C21" s="21" t="s">
        <v>39</v>
      </c>
      <c r="D21" s="22">
        <v>80000</v>
      </c>
    </row>
    <row r="22" spans="1:4" s="1" customFormat="1" ht="21.75" customHeight="1">
      <c r="A22" s="40"/>
      <c r="B22" s="23" t="s">
        <v>15</v>
      </c>
      <c r="C22" s="21" t="s">
        <v>44</v>
      </c>
      <c r="D22" s="22">
        <v>1388000</v>
      </c>
    </row>
    <row r="23" spans="1:4" s="1" customFormat="1" ht="21.75" customHeight="1">
      <c r="A23" s="40"/>
      <c r="B23" s="23" t="s">
        <v>17</v>
      </c>
      <c r="C23" s="21"/>
      <c r="D23" s="22"/>
    </row>
    <row r="24" spans="1:4" s="8" customFormat="1" ht="21.75" customHeight="1">
      <c r="A24" s="40"/>
      <c r="B24" s="27" t="s">
        <v>19</v>
      </c>
      <c r="C24" s="27" t="s">
        <v>45</v>
      </c>
      <c r="D24" s="28">
        <f>SUM(D21:D23)</f>
        <v>1468000</v>
      </c>
    </row>
    <row r="25" spans="1:4" s="10" customFormat="1" ht="21.75" customHeight="1">
      <c r="A25" s="37" t="s">
        <v>27</v>
      </c>
      <c r="B25" s="37"/>
      <c r="C25" s="39" t="s">
        <v>55</v>
      </c>
      <c r="D25" s="38">
        <f>SUM(D24,D20,D16,D12,D8)</f>
        <v>5327600</v>
      </c>
    </row>
    <row r="26" spans="1:4" s="11" customFormat="1">
      <c r="C26" s="14"/>
      <c r="D26" s="12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2019-07-26T01:00:14Z</cp:lastPrinted>
  <dcterms:created xsi:type="dcterms:W3CDTF">2014-11-05T05:50:01Z</dcterms:created>
  <dcterms:modified xsi:type="dcterms:W3CDTF">2019-08-02T06:04:32Z</dcterms:modified>
</cp:coreProperties>
</file>