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6" i="7" l="1"/>
  <c r="D16" i="6"/>
  <c r="D16" i="4"/>
  <c r="D8" i="4" l="1"/>
  <c r="D8" i="6"/>
  <c r="D8" i="7"/>
  <c r="D12" i="7"/>
  <c r="D12" i="6"/>
  <c r="D12" i="4"/>
</calcChain>
</file>

<file path=xl/sharedStrings.xml><?xml version="1.0" encoding="utf-8"?>
<sst xmlns="http://schemas.openxmlformats.org/spreadsheetml/2006/main" count="155" uniqueCount="68">
  <si>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</si>
  <si>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</si>
  <si>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</si>
  <si>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</si>
  <si>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</si>
  <si>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</si>
  <si>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</si>
  <si>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</si>
  <si>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</si>
  <si>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</si>
  <si>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</si>
  <si>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에너지자원실  '15년 4월 업무추진비 집행내역</t>
    <phoneticPr fontId="3" type="noConversion"/>
  </si>
  <si>
    <t>에너지자원정책관</t>
    <phoneticPr fontId="2" type="noConversion"/>
  </si>
  <si>
    <t>2건</t>
    <phoneticPr fontId="2" type="noConversion"/>
  </si>
  <si>
    <t>1건</t>
    <phoneticPr fontId="2" type="noConversion"/>
  </si>
  <si>
    <t>5건</t>
    <phoneticPr fontId="2" type="noConversion"/>
  </si>
  <si>
    <t>에너지자원정책관</t>
    <phoneticPr fontId="2" type="noConversion"/>
  </si>
  <si>
    <t>에너지자원실  '15년 5월 업무추진비 집행내역</t>
    <phoneticPr fontId="3" type="noConversion"/>
  </si>
  <si>
    <t>1건</t>
    <phoneticPr fontId="2" type="noConversion"/>
  </si>
  <si>
    <t>3건</t>
    <phoneticPr fontId="2" type="noConversion"/>
  </si>
  <si>
    <t>5건</t>
    <phoneticPr fontId="2" type="noConversion"/>
  </si>
  <si>
    <t>에너지자원실  '15년 6월 업무추진비 집행내역</t>
    <phoneticPr fontId="3" type="noConversion"/>
  </si>
  <si>
    <t>에너지자원정책정책관</t>
    <phoneticPr fontId="2" type="noConversion"/>
  </si>
  <si>
    <t>2건</t>
    <phoneticPr fontId="2" type="noConversion"/>
  </si>
  <si>
    <t>6건</t>
    <phoneticPr fontId="2" type="noConversion"/>
  </si>
  <si>
    <t>에너지자원실장</t>
    <phoneticPr fontId="2" type="noConversion"/>
  </si>
  <si>
    <t>0건</t>
    <phoneticPr fontId="2" type="noConversion"/>
  </si>
  <si>
    <t>6건</t>
    <phoneticPr fontId="2" type="noConversion"/>
  </si>
  <si>
    <t>원전산업정책관</t>
    <phoneticPr fontId="2" type="noConversion"/>
  </si>
  <si>
    <t>2건</t>
    <phoneticPr fontId="2" type="noConversion"/>
  </si>
  <si>
    <t>9건</t>
    <phoneticPr fontId="2" type="noConversion"/>
  </si>
  <si>
    <t>0건</t>
    <phoneticPr fontId="2" type="noConversion"/>
  </si>
  <si>
    <t>11건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</si>
  <si>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</si>
  <si>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</si>
  <si>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5건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</si>
  <si>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</si>
  <si>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</si>
  <si>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7건</t>
    <phoneticPr fontId="2" type="noConversion"/>
  </si>
  <si>
    <t>3건</t>
    <phoneticPr fontId="2" type="noConversion"/>
  </si>
  <si>
    <t>10건</t>
    <phoneticPr fontId="2" type="noConversion"/>
  </si>
  <si>
    <t>에너지수요관리정책단장</t>
    <phoneticPr fontId="2" type="noConversion"/>
  </si>
  <si>
    <t>① 주요정책추진 관련 회의·행사 등</t>
    <phoneticPr fontId="3" type="noConversion"/>
  </si>
  <si>
    <t>2건</t>
    <phoneticPr fontId="2" type="noConversion"/>
  </si>
  <si>
    <t>② 대민·대유관기관 업무협의 및 간담회 등</t>
    <phoneticPr fontId="3" type="noConversion"/>
  </si>
  <si>
    <t>3건</t>
    <phoneticPr fontId="2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</si>
  <si>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</si>
  <si>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</si>
  <si>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</si>
  <si>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5건</t>
    <phoneticPr fontId="2" type="noConversion"/>
  </si>
  <si>
    <t>4건</t>
    <phoneticPr fontId="2" type="noConversion"/>
  </si>
  <si>
    <t>7건</t>
    <phoneticPr fontId="2" type="noConversion"/>
  </si>
  <si>
    <t>에너지산업정책관</t>
    <phoneticPr fontId="2" type="noConversion"/>
  </si>
  <si>
    <t>① 주요정책추진 관련 회의·행사 등</t>
    <phoneticPr fontId="3" type="noConversion"/>
  </si>
  <si>
    <t>4건</t>
    <phoneticPr fontId="2" type="noConversion"/>
  </si>
  <si>
    <t>② 대민·대유관기관 업무협의 및 간담회 등</t>
    <phoneticPr fontId="3" type="noConversion"/>
  </si>
  <si>
    <t>6건</t>
    <phoneticPr fontId="2" type="noConversion"/>
  </si>
  <si>
    <t>③ 위문·격려 및 직원 사기 진작</t>
    <phoneticPr fontId="3" type="noConversion"/>
  </si>
  <si>
    <t>2건</t>
    <phoneticPr fontId="2" type="noConversion"/>
  </si>
  <si>
    <t>12건</t>
    <phoneticPr fontId="2" type="noConversion"/>
  </si>
  <si>
    <t>6건</t>
    <phoneticPr fontId="2" type="noConversion"/>
  </si>
  <si>
    <t>③ 위문·격려 및 직원 사기 진작</t>
    <phoneticPr fontId="3" type="noConversion"/>
  </si>
  <si>
    <t>1건</t>
    <phoneticPr fontId="2" type="noConversion"/>
  </si>
  <si>
    <t>소계</t>
    <phoneticPr fontId="2" type="noConversion"/>
  </si>
  <si>
    <t>11건</t>
    <phoneticPr fontId="2" type="noConversion"/>
  </si>
  <si>
    <t>3건</t>
    <phoneticPr fontId="2" type="noConversion"/>
  </si>
  <si>
    <t>2건</t>
    <phoneticPr fontId="2" type="noConversion"/>
  </si>
  <si>
    <t>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</si>
</sst>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wrapText="1" shrinkToFit="1"/>
    </xf>
    <xf numFmtId="0" fontId="8" fillId="0" borderId="13" xfId="2" applyFont="1" applyBorder="1" applyAlignment="1">
      <alignment horizontal="center" vertical="center" wrapText="1" shrinkToFit="1"/>
    </xf>
    <xf numFmtId="0" fontId="8" fillId="0" borderId="14" xfId="2" applyFont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13" sqref="B13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3" t="s">
        <v>11</v>
      </c>
      <c r="B1" s="23"/>
      <c r="C1" s="23"/>
      <c r="D1" s="2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8" t="s">
        <v>25</v>
      </c>
      <c r="B5" s="12" t="s">
        <v>7</v>
      </c>
      <c r="C5" s="13" t="s">
        <v>13</v>
      </c>
      <c r="D5" s="14">
        <v>205000</v>
      </c>
    </row>
    <row r="6" spans="1:4" ht="20.100000000000001" customHeight="1">
      <c r="A6" s="18"/>
      <c r="B6" s="12" t="s">
        <v>8</v>
      </c>
      <c r="C6" s="13" t="s">
        <v>13</v>
      </c>
      <c r="D6" s="14">
        <v>478000</v>
      </c>
    </row>
    <row r="7" spans="1:4" ht="20.100000000000001" customHeight="1">
      <c r="A7" s="18"/>
      <c r="B7" s="12" t="s">
        <v>9</v>
      </c>
      <c r="C7" s="13" t="s">
        <v>13</v>
      </c>
      <c r="D7" s="14">
        <v>440000</v>
      </c>
    </row>
    <row r="8" spans="1:4" ht="20.100000000000001" customHeight="1">
      <c r="A8" s="18"/>
      <c r="B8" s="13" t="s">
        <v>10</v>
      </c>
      <c r="C8" s="13" t="s">
        <v>27</v>
      </c>
      <c r="D8" s="15">
        <f>D5+D6+D7</f>
        <v>1123000</v>
      </c>
    </row>
    <row r="9" spans="1:4" ht="20.100000000000001" customHeight="1">
      <c r="A9" s="19" t="s">
        <v>12</v>
      </c>
      <c r="B9" s="12" t="s">
        <v>7</v>
      </c>
      <c r="C9" s="13" t="s">
        <v>13</v>
      </c>
      <c r="D9" s="14">
        <v>248000</v>
      </c>
    </row>
    <row r="10" spans="1:4" ht="20.100000000000001" customHeight="1">
      <c r="A10" s="19"/>
      <c r="B10" s="12" t="s">
        <v>8</v>
      </c>
      <c r="C10" s="13" t="s">
        <v>13</v>
      </c>
      <c r="D10" s="14">
        <v>130000</v>
      </c>
    </row>
    <row r="11" spans="1:4" ht="20.100000000000001" customHeight="1">
      <c r="A11" s="19"/>
      <c r="B11" s="12" t="s">
        <v>9</v>
      </c>
      <c r="C11" s="13" t="s">
        <v>14</v>
      </c>
      <c r="D11" s="14">
        <v>158000</v>
      </c>
    </row>
    <row r="12" spans="1:4" ht="20.100000000000001" customHeight="1">
      <c r="A12" s="19"/>
      <c r="B12" s="13" t="s">
        <v>10</v>
      </c>
      <c r="C12" s="13" t="s">
        <v>15</v>
      </c>
      <c r="D12" s="15">
        <f>D9+D10+D11</f>
        <v>536000</v>
      </c>
    </row>
    <row r="13" spans="1:4" ht="20.100000000000001" customHeight="1">
      <c r="A13" s="19" t="s">
        <v>52</v>
      </c>
      <c r="B13" s="12" t="s">
        <v>53</v>
      </c>
      <c r="C13" s="13" t="s">
        <v>54</v>
      </c>
      <c r="D13" s="14">
        <v>187000</v>
      </c>
    </row>
    <row r="14" spans="1:4" ht="20.100000000000001" customHeight="1">
      <c r="A14" s="19"/>
      <c r="B14" s="12" t="s">
        <v>55</v>
      </c>
      <c r="C14" s="13" t="s">
        <v>56</v>
      </c>
      <c r="D14" s="14">
        <v>320000</v>
      </c>
    </row>
    <row r="15" spans="1:4" ht="20.100000000000001" customHeight="1">
      <c r="A15" s="19"/>
      <c r="B15" s="12" t="s">
        <v>57</v>
      </c>
      <c r="C15" s="13" t="s">
        <v>58</v>
      </c>
      <c r="D15" s="14">
        <v>202000</v>
      </c>
    </row>
    <row r="16" spans="1:4" ht="20.100000000000001" customHeight="1">
      <c r="A16" s="19"/>
      <c r="B16" s="13" t="s">
        <v>48</v>
      </c>
      <c r="C16" s="13" t="s">
        <v>59</v>
      </c>
      <c r="D16" s="15">
        <f>SUM(D13:D15)</f>
        <v>709000</v>
      </c>
    </row>
    <row r="17" spans="1:4" ht="20.100000000000001" customHeight="1">
      <c r="A17" s="18" t="s">
        <v>28</v>
      </c>
      <c r="B17" s="12" t="s">
        <v>7</v>
      </c>
      <c r="C17" s="13" t="s">
        <v>29</v>
      </c>
      <c r="D17" s="14">
        <v>285000</v>
      </c>
    </row>
    <row r="18" spans="1:4" ht="20.100000000000001" customHeight="1">
      <c r="A18" s="18"/>
      <c r="B18" s="12" t="s">
        <v>8</v>
      </c>
      <c r="C18" s="13" t="s">
        <v>30</v>
      </c>
      <c r="D18" s="14">
        <v>1259500</v>
      </c>
    </row>
    <row r="19" spans="1:4" ht="20.100000000000001" customHeight="1">
      <c r="A19" s="18"/>
      <c r="B19" s="12" t="s">
        <v>9</v>
      </c>
      <c r="C19" s="13" t="s">
        <v>31</v>
      </c>
      <c r="D19" s="14">
        <v>0</v>
      </c>
    </row>
    <row r="20" spans="1:4" ht="20.100000000000001" customHeight="1">
      <c r="A20" s="18"/>
      <c r="B20" s="13" t="s">
        <v>10</v>
      </c>
      <c r="C20" s="13" t="s">
        <v>32</v>
      </c>
      <c r="D20" s="15">
        <v>1544500</v>
      </c>
    </row>
    <row r="21" spans="1:4" ht="20.100000000000001" customHeight="1">
      <c r="A21" s="20" t="s">
        <v>41</v>
      </c>
      <c r="B21" s="12" t="s">
        <v>42</v>
      </c>
      <c r="C21" s="13" t="s">
        <v>43</v>
      </c>
      <c r="D21" s="14">
        <v>559500</v>
      </c>
    </row>
    <row r="22" spans="1:4" ht="20.100000000000001" customHeight="1">
      <c r="A22" s="21"/>
      <c r="B22" s="12" t="s">
        <v>44</v>
      </c>
      <c r="C22" s="13" t="s">
        <v>45</v>
      </c>
      <c r="D22" s="14">
        <v>256700</v>
      </c>
    </row>
    <row r="23" spans="1:4" ht="20.100000000000001" customHeight="1">
      <c r="A23" s="21"/>
      <c r="B23" s="12" t="s">
        <v>46</v>
      </c>
      <c r="C23" s="13" t="s">
        <v>47</v>
      </c>
      <c r="D23" s="14"/>
    </row>
    <row r="24" spans="1:4" ht="20.100000000000001" customHeight="1">
      <c r="A24" s="22"/>
      <c r="B24" s="16" t="s">
        <v>48</v>
      </c>
      <c r="C24" s="16" t="s">
        <v>49</v>
      </c>
      <c r="D24" s="17">
        <v>816200</v>
      </c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19" sqref="B19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3" t="s">
        <v>17</v>
      </c>
      <c r="B1" s="23"/>
      <c r="C1" s="23"/>
      <c r="D1" s="2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8" t="s">
        <v>25</v>
      </c>
      <c r="B5" s="12" t="s">
        <v>7</v>
      </c>
      <c r="C5" s="13" t="s">
        <v>18</v>
      </c>
      <c r="D5" s="14">
        <v>106000</v>
      </c>
    </row>
    <row r="6" spans="1:4" ht="20.100000000000001" customHeight="1">
      <c r="A6" s="18"/>
      <c r="B6" s="12" t="s">
        <v>8</v>
      </c>
      <c r="C6" s="13" t="s">
        <v>26</v>
      </c>
      <c r="D6" s="14">
        <v>0</v>
      </c>
    </row>
    <row r="7" spans="1:4" ht="20.100000000000001" customHeight="1">
      <c r="A7" s="18"/>
      <c r="B7" s="12" t="s">
        <v>9</v>
      </c>
      <c r="C7" s="13" t="s">
        <v>23</v>
      </c>
      <c r="D7" s="14">
        <v>419400</v>
      </c>
    </row>
    <row r="8" spans="1:4" ht="20.100000000000001" customHeight="1">
      <c r="A8" s="18"/>
      <c r="B8" s="13" t="s">
        <v>10</v>
      </c>
      <c r="C8" s="13" t="s">
        <v>19</v>
      </c>
      <c r="D8" s="15">
        <f>D5+D6+D7</f>
        <v>525400</v>
      </c>
    </row>
    <row r="9" spans="1:4" ht="20.100000000000001" customHeight="1">
      <c r="A9" s="19" t="s">
        <v>16</v>
      </c>
      <c r="B9" s="12" t="s">
        <v>7</v>
      </c>
      <c r="C9" s="13" t="s">
        <v>18</v>
      </c>
      <c r="D9" s="14">
        <v>110000</v>
      </c>
    </row>
    <row r="10" spans="1:4" ht="20.100000000000001" customHeight="1">
      <c r="A10" s="19"/>
      <c r="B10" s="12" t="s">
        <v>8</v>
      </c>
      <c r="C10" s="13" t="s">
        <v>19</v>
      </c>
      <c r="D10" s="14">
        <v>328000</v>
      </c>
    </row>
    <row r="11" spans="1:4" ht="20.100000000000001" customHeight="1">
      <c r="A11" s="19"/>
      <c r="B11" s="12" t="s">
        <v>9</v>
      </c>
      <c r="C11" s="13" t="s">
        <v>18</v>
      </c>
      <c r="D11" s="14">
        <v>359000</v>
      </c>
    </row>
    <row r="12" spans="1:4" ht="20.100000000000001" customHeight="1">
      <c r="A12" s="19"/>
      <c r="B12" s="13" t="s">
        <v>10</v>
      </c>
      <c r="C12" s="13" t="s">
        <v>20</v>
      </c>
      <c r="D12" s="15">
        <f>D9+D10+D11</f>
        <v>797000</v>
      </c>
    </row>
    <row r="13" spans="1:4" ht="20.100000000000001" customHeight="1">
      <c r="A13" s="19" t="s">
        <v>52</v>
      </c>
      <c r="B13" s="12" t="s">
        <v>53</v>
      </c>
      <c r="C13" s="13" t="s">
        <v>54</v>
      </c>
      <c r="D13" s="14">
        <v>189000</v>
      </c>
    </row>
    <row r="14" spans="1:4" ht="20.100000000000001" customHeight="1">
      <c r="A14" s="19"/>
      <c r="B14" s="12" t="s">
        <v>55</v>
      </c>
      <c r="C14" s="13" t="s">
        <v>60</v>
      </c>
      <c r="D14" s="14">
        <v>511000</v>
      </c>
    </row>
    <row r="15" spans="1:4" ht="20.100000000000001" customHeight="1">
      <c r="A15" s="19"/>
      <c r="B15" s="12" t="s">
        <v>61</v>
      </c>
      <c r="C15" s="13" t="s">
        <v>62</v>
      </c>
      <c r="D15" s="14">
        <v>138000</v>
      </c>
    </row>
    <row r="16" spans="1:4" ht="20.100000000000001" customHeight="1">
      <c r="A16" s="19"/>
      <c r="B16" s="13" t="s">
        <v>63</v>
      </c>
      <c r="C16" s="13" t="s">
        <v>64</v>
      </c>
      <c r="D16" s="15">
        <f>SUM(D13:D15)</f>
        <v>838000</v>
      </c>
    </row>
    <row r="17" spans="1:4" ht="20.100000000000001" customHeight="1">
      <c r="A17" s="18" t="s">
        <v>28</v>
      </c>
      <c r="B17" s="12" t="s">
        <v>33</v>
      </c>
      <c r="C17" s="13" t="s">
        <v>29</v>
      </c>
      <c r="D17" s="14">
        <v>297000</v>
      </c>
    </row>
    <row r="18" spans="1:4" ht="20.100000000000001" customHeight="1">
      <c r="A18" s="18"/>
      <c r="B18" s="12" t="s">
        <v>34</v>
      </c>
      <c r="C18" s="13" t="s">
        <v>35</v>
      </c>
      <c r="D18" s="14">
        <v>813500</v>
      </c>
    </row>
    <row r="19" spans="1:4" ht="20.100000000000001" customHeight="1">
      <c r="A19" s="18"/>
      <c r="B19" s="12" t="s">
        <v>36</v>
      </c>
      <c r="C19" s="13" t="s">
        <v>31</v>
      </c>
      <c r="D19" s="14">
        <v>0</v>
      </c>
    </row>
    <row r="20" spans="1:4" ht="20.100000000000001" customHeight="1">
      <c r="A20" s="18"/>
      <c r="B20" s="13" t="s">
        <v>37</v>
      </c>
      <c r="C20" s="13" t="s">
        <v>38</v>
      </c>
      <c r="D20" s="15">
        <v>1110500</v>
      </c>
    </row>
    <row r="21" spans="1:4" ht="20.100000000000001" customHeight="1">
      <c r="A21" s="20" t="s">
        <v>41</v>
      </c>
      <c r="B21" s="12" t="s">
        <v>42</v>
      </c>
      <c r="C21" s="13" t="s">
        <v>50</v>
      </c>
      <c r="D21" s="14">
        <v>507000</v>
      </c>
    </row>
    <row r="22" spans="1:4" ht="20.100000000000001" customHeight="1">
      <c r="A22" s="21"/>
      <c r="B22" s="12" t="s">
        <v>44</v>
      </c>
      <c r="C22" s="13" t="s">
        <v>45</v>
      </c>
      <c r="D22" s="14">
        <v>218400</v>
      </c>
    </row>
    <row r="23" spans="1:4" ht="20.100000000000001" customHeight="1">
      <c r="A23" s="21"/>
      <c r="B23" s="12" t="s">
        <v>46</v>
      </c>
      <c r="C23" s="13" t="s">
        <v>47</v>
      </c>
      <c r="D23" s="14"/>
    </row>
    <row r="24" spans="1:4" ht="20.100000000000001" customHeight="1">
      <c r="A24" s="22"/>
      <c r="B24" s="16" t="s">
        <v>48</v>
      </c>
      <c r="C24" s="16" t="s">
        <v>51</v>
      </c>
      <c r="D24" s="17">
        <v>725400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workbookViewId="0">
      <selection activeCell="C16" sqref="C16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3" t="s">
        <v>21</v>
      </c>
      <c r="B1" s="23"/>
      <c r="C1" s="23"/>
      <c r="D1" s="2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8" t="s">
        <v>25</v>
      </c>
      <c r="B5" s="12" t="s">
        <v>7</v>
      </c>
      <c r="C5" s="13" t="s">
        <v>23</v>
      </c>
      <c r="D5" s="14">
        <v>123000</v>
      </c>
    </row>
    <row r="6" spans="1:4" ht="20.100000000000001" customHeight="1">
      <c r="A6" s="18"/>
      <c r="B6" s="12" t="s">
        <v>8</v>
      </c>
      <c r="C6" s="13" t="s">
        <v>23</v>
      </c>
      <c r="D6" s="14">
        <v>358000</v>
      </c>
    </row>
    <row r="7" spans="1:4" ht="20.100000000000001" customHeight="1">
      <c r="A7" s="18"/>
      <c r="B7" s="12" t="s">
        <v>9</v>
      </c>
      <c r="C7" s="13" t="s">
        <v>23</v>
      </c>
      <c r="D7" s="14">
        <v>184000</v>
      </c>
    </row>
    <row r="8" spans="1:4" ht="20.100000000000001" customHeight="1">
      <c r="A8" s="18"/>
      <c r="B8" s="13" t="s">
        <v>10</v>
      </c>
      <c r="C8" s="13" t="s">
        <v>24</v>
      </c>
      <c r="D8" s="15">
        <f>D5+D6+D7</f>
        <v>665000</v>
      </c>
    </row>
    <row r="9" spans="1:4" ht="20.100000000000001" customHeight="1">
      <c r="A9" s="19" t="s">
        <v>22</v>
      </c>
      <c r="B9" s="12" t="s">
        <v>7</v>
      </c>
      <c r="C9" s="13" t="s">
        <v>23</v>
      </c>
      <c r="D9" s="14">
        <v>100000</v>
      </c>
    </row>
    <row r="10" spans="1:4" ht="20.100000000000001" customHeight="1">
      <c r="A10" s="19"/>
      <c r="B10" s="12" t="s">
        <v>8</v>
      </c>
      <c r="C10" s="13" t="s">
        <v>23</v>
      </c>
      <c r="D10" s="14">
        <v>289000</v>
      </c>
    </row>
    <row r="11" spans="1:4" ht="20.100000000000001" customHeight="1">
      <c r="A11" s="19"/>
      <c r="B11" s="12" t="s">
        <v>9</v>
      </c>
      <c r="C11" s="13" t="s">
        <v>23</v>
      </c>
      <c r="D11" s="14">
        <v>287000</v>
      </c>
    </row>
    <row r="12" spans="1:4" ht="20.100000000000001" customHeight="1">
      <c r="A12" s="19"/>
      <c r="B12" s="13" t="s">
        <v>10</v>
      </c>
      <c r="C12" s="13" t="s">
        <v>24</v>
      </c>
      <c r="D12" s="15">
        <f>D9+D10+D11</f>
        <v>676000</v>
      </c>
    </row>
    <row r="13" spans="1:4" ht="18" customHeight="1">
      <c r="A13" s="19" t="s">
        <v>52</v>
      </c>
      <c r="B13" s="12" t="s">
        <v>53</v>
      </c>
      <c r="C13" s="13" t="s">
        <v>54</v>
      </c>
      <c r="D13" s="14">
        <v>254000</v>
      </c>
    </row>
    <row r="14" spans="1:4" ht="18" customHeight="1">
      <c r="A14" s="19"/>
      <c r="B14" s="12" t="s">
        <v>55</v>
      </c>
      <c r="C14" s="13" t="s">
        <v>65</v>
      </c>
      <c r="D14" s="14">
        <v>601000</v>
      </c>
    </row>
    <row r="15" spans="1:4" ht="18" customHeight="1">
      <c r="A15" s="19"/>
      <c r="B15" s="12" t="s">
        <v>61</v>
      </c>
      <c r="C15" s="13" t="s">
        <v>66</v>
      </c>
      <c r="D15" s="14">
        <v>277500</v>
      </c>
    </row>
    <row r="16" spans="1:4" ht="18" customHeight="1">
      <c r="A16" s="19"/>
      <c r="B16" s="16" t="s">
        <v>63</v>
      </c>
      <c r="C16" s="16" t="s">
        <v>67</v>
      </c>
      <c r="D16" s="17">
        <f>SUM(D13:D15)</f>
        <v>1132500</v>
      </c>
    </row>
    <row r="17" spans="1:4" ht="20.100000000000001" customHeight="1">
      <c r="A17" s="18" t="s">
        <v>28</v>
      </c>
      <c r="B17" s="12" t="s">
        <v>33</v>
      </c>
      <c r="C17" s="13" t="s">
        <v>39</v>
      </c>
      <c r="D17" s="14">
        <v>267200</v>
      </c>
    </row>
    <row r="18" spans="1:4" ht="20.100000000000001" customHeight="1">
      <c r="A18" s="18"/>
      <c r="B18" s="12" t="s">
        <v>34</v>
      </c>
      <c r="C18" s="13" t="s">
        <v>38</v>
      </c>
      <c r="D18" s="14">
        <v>1044000</v>
      </c>
    </row>
    <row r="19" spans="1:4" ht="20.100000000000001" customHeight="1">
      <c r="A19" s="18"/>
      <c r="B19" s="12" t="s">
        <v>36</v>
      </c>
      <c r="C19" s="13" t="s">
        <v>31</v>
      </c>
      <c r="D19" s="14">
        <v>0</v>
      </c>
    </row>
    <row r="20" spans="1:4" ht="20.100000000000001" customHeight="1">
      <c r="A20" s="18"/>
      <c r="B20" s="13" t="s">
        <v>37</v>
      </c>
      <c r="C20" s="13" t="s">
        <v>40</v>
      </c>
      <c r="D20" s="15">
        <v>1311200</v>
      </c>
    </row>
    <row r="21" spans="1:4" ht="18" customHeight="1">
      <c r="A21" s="20" t="s">
        <v>41</v>
      </c>
      <c r="B21" s="12" t="s">
        <v>42</v>
      </c>
      <c r="C21" s="13" t="s">
        <v>45</v>
      </c>
      <c r="D21" s="14">
        <v>201600</v>
      </c>
    </row>
    <row r="22" spans="1:4" ht="18" customHeight="1">
      <c r="A22" s="21"/>
      <c r="B22" s="12" t="s">
        <v>44</v>
      </c>
      <c r="C22" s="13" t="s">
        <v>43</v>
      </c>
      <c r="D22" s="14">
        <v>119500</v>
      </c>
    </row>
    <row r="23" spans="1:4" ht="18" customHeight="1">
      <c r="A23" s="21"/>
      <c r="B23" s="12" t="s">
        <v>46</v>
      </c>
      <c r="C23" s="13" t="s">
        <v>47</v>
      </c>
      <c r="D23" s="14"/>
    </row>
    <row r="24" spans="1:4" ht="18" customHeight="1">
      <c r="A24" s="22"/>
      <c r="B24" s="16" t="s">
        <v>48</v>
      </c>
      <c r="C24" s="16" t="s">
        <v>49</v>
      </c>
      <c r="D24" s="17">
        <v>321100</v>
      </c>
    </row>
    <row r="25" spans="1:4" ht="18" customHeight="1"/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4" t="s">
        <v>1</v>
      </c>
      <c r="B1" s="25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4월</vt:lpstr>
      <vt:lpstr>5월</vt:lpstr>
      <vt:lpstr>6월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2015-07-13T08:49:13Z</dcterms:modified>
</cp:coreProperties>
</file>