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 activeTab="2"/>
  </bookViews>
  <sheets>
    <sheet name="10월" sheetId="4" r:id="rId1"/>
    <sheet name="11월" sheetId="5" r:id="rId2"/>
    <sheet name="12월" sheetId="6" r:id="rId3"/>
  </sheets>
  <calcPr calcId="124519"/>
</workbook>
</file>

<file path=xl/calcChain.xml><?xml version="1.0" encoding="utf-8"?>
<calcChain xmlns="http://schemas.openxmlformats.org/spreadsheetml/2006/main">
  <c r="C25" i="6"/>
  <c r="D12" i="4" l="1"/>
  <c r="C12"/>
  <c r="D12" i="6" l="1"/>
  <c r="C12"/>
  <c r="D12" i="5"/>
  <c r="C12"/>
  <c r="D24" i="6"/>
  <c r="C24"/>
  <c r="D20"/>
  <c r="C20"/>
  <c r="D16"/>
  <c r="C16"/>
  <c r="D8"/>
  <c r="C8"/>
  <c r="D24" i="5"/>
  <c r="C24"/>
  <c r="D20"/>
  <c r="C20"/>
  <c r="D16"/>
  <c r="C16"/>
  <c r="D8"/>
  <c r="C8"/>
  <c r="D24" i="4"/>
  <c r="C24"/>
  <c r="C16"/>
  <c r="D16"/>
  <c r="C20"/>
  <c r="C8"/>
  <c r="D25" i="6" l="1"/>
  <c r="C25" i="4"/>
  <c r="C25" i="5"/>
  <c r="D25"/>
  <c r="D8" i="4"/>
  <c r="D20"/>
  <c r="D25" l="1"/>
</calcChain>
</file>

<file path=xl/sharedStrings.xml><?xml version="1.0" encoding="utf-8"?>
<sst xmlns="http://schemas.openxmlformats.org/spreadsheetml/2006/main" count="120" uniqueCount="30">
  <si>
    <t>② 대민·대유관기관 업무협의 및 간담회 등</t>
    <phoneticPr fontId="4" type="noConversion"/>
  </si>
  <si>
    <t>③ 위문·격려 및 직원 사기 진작</t>
    <phoneticPr fontId="4" type="noConversion"/>
  </si>
  <si>
    <t>(단위 : 원)</t>
    <phoneticPr fontId="4" type="noConversion"/>
  </si>
  <si>
    <t>적합성정책국장</t>
    <phoneticPr fontId="3" type="noConversion"/>
  </si>
  <si>
    <t>① 주요정책추진 관련 회의·행사 등</t>
    <phoneticPr fontId="4" type="noConversion"/>
  </si>
  <si>
    <t>표준정책국장</t>
    <phoneticPr fontId="3" type="noConversion"/>
  </si>
  <si>
    <t>국가기술표준원장</t>
    <phoneticPr fontId="3" type="noConversion"/>
  </si>
  <si>
    <t>사용자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</si>
  <si>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</si>
  <si>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</si>
  <si>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</si>
  <si>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소계</t>
    <phoneticPr fontId="3" type="noConversion"/>
  </si>
  <si>
    <t>총계</t>
    <phoneticPr fontId="3" type="noConversion"/>
  </si>
  <si>
    <t>기술규제대응국장</t>
  </si>
  <si>
    <t>① 주요정책추진 관련 회의·행사 등</t>
  </si>
  <si>
    <t>② 대민·대유관기관 업무협의 및 간담회 등</t>
  </si>
  <si>
    <t>③ 위문·격려 및 직원 사기 진작</t>
  </si>
  <si>
    <t>소계</t>
  </si>
  <si>
    <t>제품안전
정책국장</t>
  </si>
  <si>
    <t>국가기술표준원'15년 12월 업무추진비 집행내역</t>
    <phoneticPr fontId="4" type="noConversion"/>
  </si>
  <si>
    <t>국가기술표준원'15년 11월 업무추진비 집행내역</t>
    <phoneticPr fontId="4" type="noConversion"/>
  </si>
  <si>
    <t>국가기술표준원'15년 10월 업무추진비 집행내역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</si>
  <si>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</si>
  <si>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</si>
  <si>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</si>
  <si>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-</t>
    <phoneticPr fontId="15" type="noConversion"/>
  </si>
  <si>
    <t>-</t>
    <phoneticPr fontId="15" type="noConversion"/>
  </si>
  <si>
    <t>-</t>
    <phoneticPr fontId="3" type="noConversion"/>
  </si>
  <si>
    <t>-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</si>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</sst>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건&quot;"/>
  </numFmts>
  <fonts count="16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0"/>
      <name val="Arial"/>
      <family val="2"/>
    </font>
    <font>
      <b/>
      <sz val="16"/>
      <name val="맑은 고딕"/>
      <family val="3"/>
      <charset val="129"/>
      <scheme val="maj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0" fillId="0" borderId="0" xfId="2" applyFont="1"/>
    <xf numFmtId="0" fontId="11" fillId="2" borderId="1" xfId="1" applyFont="1" applyFill="1" applyBorder="1" applyAlignment="1">
      <alignment horizontal="center" vertical="center"/>
    </xf>
    <xf numFmtId="0" fontId="13" fillId="0" borderId="0" xfId="2" applyFont="1"/>
    <xf numFmtId="0" fontId="13" fillId="0" borderId="0" xfId="2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0" fontId="6" fillId="0" borderId="0" xfId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7" fillId="0" borderId="3" xfId="1" applyFont="1" applyBorder="1" applyAlignment="1">
      <alignment horizontal="left" vertical="center"/>
    </xf>
    <xf numFmtId="176" fontId="7" fillId="0" borderId="3" xfId="1" applyNumberFormat="1" applyFont="1" applyBorder="1" applyAlignment="1">
      <alignment horizontal="center" vertical="center"/>
    </xf>
    <xf numFmtId="41" fontId="7" fillId="0" borderId="3" xfId="1" applyNumberFormat="1" applyFont="1" applyBorder="1" applyAlignment="1">
      <alignment vertical="center"/>
    </xf>
    <xf numFmtId="41" fontId="7" fillId="0" borderId="3" xfId="1" applyNumberFormat="1" applyFont="1" applyBorder="1" applyAlignment="1">
      <alignment horizontal="right" vertical="center"/>
    </xf>
    <xf numFmtId="41" fontId="0" fillId="0" borderId="3" xfId="1" applyNumberFormat="1" applyFont="1" applyBorder="1" applyAlignment="1">
      <alignment horizontal="right" vertical="center"/>
    </xf>
    <xf numFmtId="0" fontId="7" fillId="0" borderId="5" xfId="1" applyFont="1" applyBorder="1" applyAlignment="1">
      <alignment horizontal="left" vertical="center"/>
    </xf>
    <xf numFmtId="176" fontId="7" fillId="0" borderId="5" xfId="1" applyNumberFormat="1" applyFont="1" applyBorder="1" applyAlignment="1">
      <alignment horizontal="center" vertical="center"/>
    </xf>
    <xf numFmtId="41" fontId="7" fillId="0" borderId="5" xfId="1" applyNumberFormat="1" applyFont="1" applyBorder="1" applyAlignment="1">
      <alignment vertical="center"/>
    </xf>
    <xf numFmtId="0" fontId="7" fillId="0" borderId="2" xfId="1" applyFont="1" applyBorder="1" applyAlignment="1">
      <alignment horizontal="left" vertical="center"/>
    </xf>
    <xf numFmtId="176" fontId="7" fillId="0" borderId="2" xfId="1" applyNumberFormat="1" applyFont="1" applyBorder="1" applyAlignment="1">
      <alignment horizontal="center" vertical="center"/>
    </xf>
    <xf numFmtId="41" fontId="7" fillId="0" borderId="2" xfId="1" applyNumberFormat="1" applyFont="1" applyBorder="1" applyAlignment="1">
      <alignment vertical="center"/>
    </xf>
    <xf numFmtId="0" fontId="12" fillId="0" borderId="4" xfId="1" applyFont="1" applyBorder="1" applyAlignment="1">
      <alignment horizontal="center" vertical="center"/>
    </xf>
    <xf numFmtId="176" fontId="12" fillId="0" borderId="4" xfId="1" applyNumberFormat="1" applyFont="1" applyBorder="1" applyAlignment="1">
      <alignment horizontal="center" vertical="center"/>
    </xf>
    <xf numFmtId="41" fontId="12" fillId="0" borderId="4" xfId="1" applyNumberFormat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176" fontId="12" fillId="0" borderId="6" xfId="1" applyNumberFormat="1" applyFont="1" applyBorder="1" applyAlignment="1">
      <alignment horizontal="center" vertical="center"/>
    </xf>
    <xf numFmtId="41" fontId="12" fillId="0" borderId="6" xfId="1" applyNumberFormat="1" applyFont="1" applyBorder="1" applyAlignment="1">
      <alignment horizontal="center" vertical="center"/>
    </xf>
    <xf numFmtId="41" fontId="7" fillId="0" borderId="5" xfId="1" applyNumberFormat="1" applyFont="1" applyBorder="1" applyAlignment="1">
      <alignment horizontal="right" vertical="center"/>
    </xf>
    <xf numFmtId="176" fontId="9" fillId="0" borderId="7" xfId="0" applyNumberFormat="1" applyFont="1" applyBorder="1" applyAlignment="1">
      <alignment horizontal="center" vertical="center"/>
    </xf>
    <xf numFmtId="41" fontId="9" fillId="0" borderId="7" xfId="0" applyNumberFormat="1" applyFont="1" applyBorder="1" applyAlignment="1">
      <alignment horizontal="center" vertical="center"/>
    </xf>
    <xf numFmtId="0" fontId="11" fillId="2" borderId="8" xfId="1" applyFont="1" applyFill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176" fontId="12" fillId="0" borderId="11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12" fillId="0" borderId="13" xfId="1" applyNumberFormat="1" applyFont="1" applyBorder="1" applyAlignment="1">
      <alignment horizontal="center" vertical="center"/>
    </xf>
    <xf numFmtId="176" fontId="7" fillId="0" borderId="14" xfId="1" applyNumberFormat="1" applyFont="1" applyBorder="1" applyAlignment="1">
      <alignment horizontal="center" vertical="center"/>
    </xf>
    <xf numFmtId="0" fontId="7" fillId="0" borderId="9" xfId="1" applyFont="1" applyBorder="1" applyAlignment="1">
      <alignment horizontal="left" vertical="center"/>
    </xf>
    <xf numFmtId="0" fontId="7" fillId="0" borderId="10" xfId="1" applyFont="1" applyBorder="1" applyAlignment="1">
      <alignment horizontal="left" vertical="center"/>
    </xf>
    <xf numFmtId="0" fontId="12" fillId="0" borderId="11" xfId="1" applyFont="1" applyBorder="1" applyAlignment="1">
      <alignment horizontal="center" vertical="center"/>
    </xf>
    <xf numFmtId="0" fontId="7" fillId="0" borderId="14" xfId="1" applyFont="1" applyBorder="1" applyAlignment="1">
      <alignment horizontal="left" vertical="center"/>
    </xf>
    <xf numFmtId="0" fontId="12" fillId="0" borderId="13" xfId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41" fontId="7" fillId="0" borderId="17" xfId="1" applyNumberFormat="1" applyFont="1" applyBorder="1" applyAlignment="1">
      <alignment vertical="center"/>
    </xf>
    <xf numFmtId="41" fontId="7" fillId="0" borderId="18" xfId="1" applyNumberFormat="1" applyFont="1" applyBorder="1" applyAlignment="1">
      <alignment vertical="center"/>
    </xf>
    <xf numFmtId="41" fontId="7" fillId="0" borderId="18" xfId="1" applyNumberFormat="1" applyFont="1" applyBorder="1" applyAlignment="1">
      <alignment horizontal="right" vertical="center"/>
    </xf>
    <xf numFmtId="41" fontId="0" fillId="0" borderId="18" xfId="1" applyNumberFormat="1" applyFont="1" applyBorder="1" applyAlignment="1">
      <alignment horizontal="right" vertical="center"/>
    </xf>
    <xf numFmtId="41" fontId="12" fillId="0" borderId="19" xfId="1" applyNumberFormat="1" applyFont="1" applyBorder="1" applyAlignment="1">
      <alignment horizontal="center" vertical="center"/>
    </xf>
    <xf numFmtId="41" fontId="9" fillId="0" borderId="16" xfId="0" applyNumberFormat="1" applyFont="1" applyBorder="1" applyAlignment="1">
      <alignment horizontal="center" vertical="center"/>
    </xf>
    <xf numFmtId="41" fontId="7" fillId="0" borderId="20" xfId="1" applyNumberFormat="1" applyFont="1" applyBorder="1" applyAlignment="1">
      <alignment vertical="center"/>
    </xf>
    <xf numFmtId="41" fontId="12" fillId="0" borderId="21" xfId="1" applyNumberFormat="1" applyFont="1" applyBorder="1" applyAlignment="1">
      <alignment horizontal="center" vertical="center"/>
    </xf>
    <xf numFmtId="41" fontId="7" fillId="0" borderId="17" xfId="1" applyNumberFormat="1" applyFont="1" applyBorder="1" applyAlignment="1">
      <alignment horizontal="right" vertical="center"/>
    </xf>
    <xf numFmtId="176" fontId="9" fillId="0" borderId="8" xfId="0" applyNumberFormat="1" applyFont="1" applyBorder="1" applyAlignment="1">
      <alignment horizontal="center" vertical="center"/>
    </xf>
    <xf numFmtId="176" fontId="7" fillId="0" borderId="22" xfId="1" applyNumberFormat="1" applyFont="1" applyBorder="1" applyAlignment="1">
      <alignment horizontal="center" vertical="center"/>
    </xf>
    <xf numFmtId="41" fontId="7" fillId="0" borderId="2" xfId="1" applyNumberFormat="1" applyFont="1" applyBorder="1" applyAlignment="1">
      <alignment horizontal="right" vertical="center"/>
    </xf>
    <xf numFmtId="41" fontId="12" fillId="0" borderId="4" xfId="1" applyNumberFormat="1" applyFont="1" applyBorder="1" applyAlignment="1">
      <alignment horizontal="right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G18" sqref="G18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21" t="s">
        <v>21</v>
      </c>
      <c r="B1" s="21"/>
      <c r="C1" s="21"/>
      <c r="D1" s="21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42" t="s">
        <v>9</v>
      </c>
      <c r="D4" s="7" t="s">
        <v>10</v>
      </c>
    </row>
    <row r="5" spans="1:4" s="1" customFormat="1" ht="21.75" customHeight="1">
      <c r="A5" s="19" t="s">
        <v>6</v>
      </c>
      <c r="B5" s="30" t="s">
        <v>4</v>
      </c>
      <c r="C5" s="43">
        <v>3</v>
      </c>
      <c r="D5" s="32">
        <v>990000</v>
      </c>
    </row>
    <row r="6" spans="1:4" s="1" customFormat="1" ht="21.75" customHeight="1">
      <c r="A6" s="19"/>
      <c r="B6" s="22" t="s">
        <v>0</v>
      </c>
      <c r="C6" s="44">
        <v>7</v>
      </c>
      <c r="D6" s="24">
        <v>1399200</v>
      </c>
    </row>
    <row r="7" spans="1:4" s="1" customFormat="1" ht="21.75" customHeight="1">
      <c r="A7" s="19"/>
      <c r="B7" s="22" t="s">
        <v>1</v>
      </c>
      <c r="C7" s="44">
        <v>7</v>
      </c>
      <c r="D7" s="24">
        <v>1252520</v>
      </c>
    </row>
    <row r="8" spans="1:4" s="9" customFormat="1" ht="21.75" customHeight="1">
      <c r="A8" s="19"/>
      <c r="B8" s="36" t="s">
        <v>11</v>
      </c>
      <c r="C8" s="47">
        <f>SUM(C5:C7)</f>
        <v>17</v>
      </c>
      <c r="D8" s="38">
        <f>SUM(D5:D7)</f>
        <v>3641720</v>
      </c>
    </row>
    <row r="9" spans="1:4" s="1" customFormat="1" ht="21.75" customHeight="1">
      <c r="A9" s="19" t="s">
        <v>5</v>
      </c>
      <c r="B9" s="30" t="s">
        <v>4</v>
      </c>
      <c r="C9" s="66">
        <v>4</v>
      </c>
      <c r="D9" s="32">
        <v>453400</v>
      </c>
    </row>
    <row r="10" spans="1:4" s="1" customFormat="1" ht="21.75" customHeight="1">
      <c r="A10" s="19"/>
      <c r="B10" s="22" t="s">
        <v>0</v>
      </c>
      <c r="C10" s="46">
        <v>2</v>
      </c>
      <c r="D10" s="24">
        <v>243000</v>
      </c>
    </row>
    <row r="11" spans="1:4" s="1" customFormat="1" ht="21.75" customHeight="1">
      <c r="A11" s="19"/>
      <c r="B11" s="22" t="s">
        <v>1</v>
      </c>
      <c r="C11" s="46">
        <v>2</v>
      </c>
      <c r="D11" s="24">
        <v>161000</v>
      </c>
    </row>
    <row r="12" spans="1:4" s="9" customFormat="1" ht="21.75" customHeight="1">
      <c r="A12" s="19"/>
      <c r="B12" s="33" t="s">
        <v>11</v>
      </c>
      <c r="C12" s="45">
        <f>SUM(C9:C11)</f>
        <v>8</v>
      </c>
      <c r="D12" s="35">
        <f>SUM(D9:D11)</f>
        <v>857400</v>
      </c>
    </row>
    <row r="13" spans="1:4" s="1" customFormat="1" ht="21.75" customHeight="1">
      <c r="A13" s="20" t="s">
        <v>18</v>
      </c>
      <c r="B13" s="27" t="s">
        <v>14</v>
      </c>
      <c r="C13" s="48">
        <v>4</v>
      </c>
      <c r="D13" s="29">
        <v>445200</v>
      </c>
    </row>
    <row r="14" spans="1:4" s="1" customFormat="1" ht="21.75" customHeight="1">
      <c r="A14" s="19"/>
      <c r="B14" s="22" t="s">
        <v>15</v>
      </c>
      <c r="C14" s="44">
        <v>3</v>
      </c>
      <c r="D14" s="24">
        <v>608000</v>
      </c>
    </row>
    <row r="15" spans="1:4" s="1" customFormat="1" ht="21.75" customHeight="1">
      <c r="A15" s="19"/>
      <c r="B15" s="22" t="s">
        <v>16</v>
      </c>
      <c r="C15" s="44">
        <v>2</v>
      </c>
      <c r="D15" s="24">
        <v>233000</v>
      </c>
    </row>
    <row r="16" spans="1:4" s="9" customFormat="1" ht="21.75" customHeight="1">
      <c r="A16" s="19"/>
      <c r="B16" s="36" t="s">
        <v>17</v>
      </c>
      <c r="C16" s="47">
        <f>SUM(C13:C15)</f>
        <v>9</v>
      </c>
      <c r="D16" s="38">
        <f>SUM(D13:D15)</f>
        <v>1286200</v>
      </c>
    </row>
    <row r="17" spans="1:4" s="1" customFormat="1" ht="21.75" customHeight="1">
      <c r="A17" s="19" t="s">
        <v>3</v>
      </c>
      <c r="B17" s="30" t="s">
        <v>4</v>
      </c>
      <c r="C17" s="43" t="s">
        <v>28</v>
      </c>
      <c r="D17" s="67" t="s">
        <v>28</v>
      </c>
    </row>
    <row r="18" spans="1:4" s="1" customFormat="1" ht="21.75" customHeight="1">
      <c r="A18" s="19"/>
      <c r="B18" s="22" t="s">
        <v>0</v>
      </c>
      <c r="C18" s="44">
        <v>5</v>
      </c>
      <c r="D18" s="25">
        <v>398500</v>
      </c>
    </row>
    <row r="19" spans="1:4" s="1" customFormat="1" ht="21.75" customHeight="1">
      <c r="A19" s="19"/>
      <c r="B19" s="22" t="s">
        <v>1</v>
      </c>
      <c r="C19" s="44">
        <v>2</v>
      </c>
      <c r="D19" s="25">
        <v>117000</v>
      </c>
    </row>
    <row r="20" spans="1:4" s="9" customFormat="1" ht="21.75" customHeight="1">
      <c r="A20" s="19"/>
      <c r="B20" s="33" t="s">
        <v>11</v>
      </c>
      <c r="C20" s="45">
        <f>SUM(C17:C19)</f>
        <v>7</v>
      </c>
      <c r="D20" s="68">
        <f>SUM(D17:D19)</f>
        <v>515500</v>
      </c>
    </row>
    <row r="21" spans="1:4" s="1" customFormat="1" ht="21.75" customHeight="1">
      <c r="A21" s="19" t="s">
        <v>13</v>
      </c>
      <c r="B21" s="27" t="s">
        <v>14</v>
      </c>
      <c r="C21" s="48">
        <v>4</v>
      </c>
      <c r="D21" s="39">
        <v>291000</v>
      </c>
    </row>
    <row r="22" spans="1:4" s="1" customFormat="1" ht="21.75" customHeight="1">
      <c r="A22" s="19"/>
      <c r="B22" s="22" t="s">
        <v>15</v>
      </c>
      <c r="C22" s="44" t="s">
        <v>28</v>
      </c>
      <c r="D22" s="25" t="s">
        <v>28</v>
      </c>
    </row>
    <row r="23" spans="1:4" s="1" customFormat="1" ht="21.75" customHeight="1">
      <c r="A23" s="19"/>
      <c r="B23" s="22" t="s">
        <v>16</v>
      </c>
      <c r="C23" s="44" t="s">
        <v>28</v>
      </c>
      <c r="D23" s="26" t="s">
        <v>29</v>
      </c>
    </row>
    <row r="24" spans="1:4" s="8" customFormat="1" ht="21.75" customHeight="1">
      <c r="A24" s="19"/>
      <c r="B24" s="33" t="s">
        <v>17</v>
      </c>
      <c r="C24" s="45">
        <f>SUM(C21:C23)</f>
        <v>4</v>
      </c>
      <c r="D24" s="35">
        <f>SUM(D21:D23)</f>
        <v>291000</v>
      </c>
    </row>
    <row r="25" spans="1:4" s="12" customFormat="1" ht="21.75" customHeight="1">
      <c r="A25" s="10" t="s">
        <v>12</v>
      </c>
      <c r="B25" s="10"/>
      <c r="C25" s="65">
        <f>SUM(C24,C20,C16,C12,C8)</f>
        <v>45</v>
      </c>
      <c r="D25" s="11">
        <f>SUM(D24,D20,D16,D12,D8)</f>
        <v>6591820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" right="0.4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H18" sqref="H18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21" t="s">
        <v>20</v>
      </c>
      <c r="B1" s="21"/>
      <c r="C1" s="21"/>
      <c r="D1" s="21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55" t="s">
        <v>10</v>
      </c>
    </row>
    <row r="5" spans="1:4" s="1" customFormat="1" ht="21.75" customHeight="1">
      <c r="A5" s="19" t="s">
        <v>6</v>
      </c>
      <c r="B5" s="30" t="s">
        <v>4</v>
      </c>
      <c r="C5" s="31">
        <v>9</v>
      </c>
      <c r="D5" s="56">
        <v>2012000</v>
      </c>
    </row>
    <row r="6" spans="1:4" s="1" customFormat="1" ht="21.75" customHeight="1">
      <c r="A6" s="19"/>
      <c r="B6" s="22" t="s">
        <v>0</v>
      </c>
      <c r="C6" s="23">
        <v>5</v>
      </c>
      <c r="D6" s="57">
        <v>1275000</v>
      </c>
    </row>
    <row r="7" spans="1:4" s="1" customFormat="1" ht="21.75" customHeight="1">
      <c r="A7" s="19"/>
      <c r="B7" s="22" t="s">
        <v>1</v>
      </c>
      <c r="C7" s="23">
        <v>2</v>
      </c>
      <c r="D7" s="57">
        <v>606000</v>
      </c>
    </row>
    <row r="8" spans="1:4" s="9" customFormat="1" ht="21.75" customHeight="1">
      <c r="A8" s="19"/>
      <c r="B8" s="33" t="s">
        <v>11</v>
      </c>
      <c r="C8" s="34">
        <f>SUM(C5:C7)</f>
        <v>16</v>
      </c>
      <c r="D8" s="60">
        <f>SUM(D5:D7)</f>
        <v>3893000</v>
      </c>
    </row>
    <row r="9" spans="1:4" s="1" customFormat="1" ht="21.75" customHeight="1">
      <c r="A9" s="19" t="s">
        <v>5</v>
      </c>
      <c r="B9" s="30" t="s">
        <v>4</v>
      </c>
      <c r="C9" s="31">
        <v>5</v>
      </c>
      <c r="D9" s="56">
        <v>1090000</v>
      </c>
    </row>
    <row r="10" spans="1:4" s="1" customFormat="1" ht="21.75" customHeight="1">
      <c r="A10" s="19"/>
      <c r="B10" s="22" t="s">
        <v>0</v>
      </c>
      <c r="C10" s="23">
        <v>6</v>
      </c>
      <c r="D10" s="57">
        <v>1388547</v>
      </c>
    </row>
    <row r="11" spans="1:4" s="1" customFormat="1" ht="21.75" customHeight="1">
      <c r="A11" s="19"/>
      <c r="B11" s="22" t="s">
        <v>1</v>
      </c>
      <c r="C11" s="23" t="s">
        <v>25</v>
      </c>
      <c r="D11" s="58" t="s">
        <v>28</v>
      </c>
    </row>
    <row r="12" spans="1:4" s="9" customFormat="1" ht="21.75" customHeight="1">
      <c r="A12" s="19"/>
      <c r="B12" s="33" t="s">
        <v>11</v>
      </c>
      <c r="C12" s="34">
        <f>SUM(C9:C11)</f>
        <v>11</v>
      </c>
      <c r="D12" s="60">
        <f>SUM(D9:D11)</f>
        <v>2478547</v>
      </c>
    </row>
    <row r="13" spans="1:4" s="1" customFormat="1" ht="21.75" customHeight="1">
      <c r="A13" s="20" t="s">
        <v>18</v>
      </c>
      <c r="B13" s="27" t="s">
        <v>14</v>
      </c>
      <c r="C13" s="28">
        <v>4</v>
      </c>
      <c r="D13" s="62">
        <v>687000</v>
      </c>
    </row>
    <row r="14" spans="1:4" s="1" customFormat="1" ht="21.75" customHeight="1">
      <c r="A14" s="19"/>
      <c r="B14" s="22" t="s">
        <v>15</v>
      </c>
      <c r="C14" s="23">
        <v>1</v>
      </c>
      <c r="D14" s="57">
        <v>167000</v>
      </c>
    </row>
    <row r="15" spans="1:4" s="1" customFormat="1" ht="21.75" customHeight="1">
      <c r="A15" s="19"/>
      <c r="B15" s="22" t="s">
        <v>16</v>
      </c>
      <c r="C15" s="23">
        <v>4</v>
      </c>
      <c r="D15" s="57">
        <v>498000</v>
      </c>
    </row>
    <row r="16" spans="1:4" s="9" customFormat="1" ht="21.75" customHeight="1">
      <c r="A16" s="19"/>
      <c r="B16" s="36" t="s">
        <v>17</v>
      </c>
      <c r="C16" s="37">
        <f>SUM(C13:C15)</f>
        <v>9</v>
      </c>
      <c r="D16" s="63">
        <f>SUM(D13:D15)</f>
        <v>1352000</v>
      </c>
    </row>
    <row r="17" spans="1:4" s="1" customFormat="1" ht="21.75" customHeight="1">
      <c r="A17" s="19" t="s">
        <v>3</v>
      </c>
      <c r="B17" s="30" t="s">
        <v>4</v>
      </c>
      <c r="C17" s="31" t="s">
        <v>28</v>
      </c>
      <c r="D17" s="64" t="s">
        <v>28</v>
      </c>
    </row>
    <row r="18" spans="1:4" s="1" customFormat="1" ht="21.75" customHeight="1">
      <c r="A18" s="19"/>
      <c r="B18" s="22" t="s">
        <v>0</v>
      </c>
      <c r="C18" s="23">
        <v>2</v>
      </c>
      <c r="D18" s="57">
        <v>269000</v>
      </c>
    </row>
    <row r="19" spans="1:4" s="1" customFormat="1" ht="21.75" customHeight="1">
      <c r="A19" s="19"/>
      <c r="B19" s="22" t="s">
        <v>1</v>
      </c>
      <c r="C19" s="23">
        <v>1</v>
      </c>
      <c r="D19" s="57">
        <v>84000</v>
      </c>
    </row>
    <row r="20" spans="1:4" s="9" customFormat="1" ht="21.75" customHeight="1">
      <c r="A20" s="19"/>
      <c r="B20" s="33" t="s">
        <v>11</v>
      </c>
      <c r="C20" s="34">
        <f>SUM(C17:C19)</f>
        <v>3</v>
      </c>
      <c r="D20" s="60">
        <f>SUM(D17:D19)</f>
        <v>353000</v>
      </c>
    </row>
    <row r="21" spans="1:4" s="1" customFormat="1" ht="21.75" customHeight="1">
      <c r="A21" s="19" t="s">
        <v>13</v>
      </c>
      <c r="B21" s="27" t="s">
        <v>14</v>
      </c>
      <c r="C21" s="28">
        <v>5</v>
      </c>
      <c r="D21" s="62">
        <v>389000</v>
      </c>
    </row>
    <row r="22" spans="1:4" s="1" customFormat="1" ht="21.75" customHeight="1">
      <c r="A22" s="19"/>
      <c r="B22" s="22" t="s">
        <v>15</v>
      </c>
      <c r="C22" s="23" t="s">
        <v>28</v>
      </c>
      <c r="D22" s="58" t="s">
        <v>28</v>
      </c>
    </row>
    <row r="23" spans="1:4" s="1" customFormat="1" ht="21.75" customHeight="1">
      <c r="A23" s="19"/>
      <c r="B23" s="22" t="s">
        <v>16</v>
      </c>
      <c r="C23" s="23" t="s">
        <v>28</v>
      </c>
      <c r="D23" s="59" t="s">
        <v>29</v>
      </c>
    </row>
    <row r="24" spans="1:4" s="8" customFormat="1" ht="21.75" customHeight="1">
      <c r="A24" s="19"/>
      <c r="B24" s="33" t="s">
        <v>17</v>
      </c>
      <c r="C24" s="34">
        <f>SUM(C21:C23)</f>
        <v>5</v>
      </c>
      <c r="D24" s="60">
        <f>SUM(D21:D23)</f>
        <v>389000</v>
      </c>
    </row>
    <row r="25" spans="1:4" s="12" customFormat="1" ht="21.75" customHeight="1">
      <c r="A25" s="10" t="s">
        <v>12</v>
      </c>
      <c r="B25" s="10"/>
      <c r="C25" s="18">
        <f>SUM(C24,C20,C16,C12,C8)</f>
        <v>44</v>
      </c>
      <c r="D25" s="61">
        <f>SUM(D24,D20,D16,D12,D8)</f>
        <v>8465547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35" right="0.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G15" sqref="G15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21" t="s">
        <v>19</v>
      </c>
      <c r="B1" s="21"/>
      <c r="C1" s="21"/>
      <c r="D1" s="21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42" t="s">
        <v>8</v>
      </c>
      <c r="C4" s="7" t="s">
        <v>9</v>
      </c>
      <c r="D4" s="7" t="s">
        <v>10</v>
      </c>
    </row>
    <row r="5" spans="1:4" s="1" customFormat="1" ht="21.75" customHeight="1">
      <c r="A5" s="19" t="s">
        <v>6</v>
      </c>
      <c r="B5" s="49" t="s">
        <v>4</v>
      </c>
      <c r="C5" s="31">
        <v>3</v>
      </c>
      <c r="D5" s="32">
        <v>1058000</v>
      </c>
    </row>
    <row r="6" spans="1:4" s="1" customFormat="1" ht="21.75" customHeight="1">
      <c r="A6" s="19"/>
      <c r="B6" s="50" t="s">
        <v>0</v>
      </c>
      <c r="C6" s="23">
        <v>10</v>
      </c>
      <c r="D6" s="24">
        <v>3008000</v>
      </c>
    </row>
    <row r="7" spans="1:4" s="1" customFormat="1" ht="21.75" customHeight="1">
      <c r="A7" s="19"/>
      <c r="B7" s="50" t="s">
        <v>1</v>
      </c>
      <c r="C7" s="23">
        <v>5</v>
      </c>
      <c r="D7" s="24">
        <v>1473580</v>
      </c>
    </row>
    <row r="8" spans="1:4" s="9" customFormat="1" ht="21.75" customHeight="1">
      <c r="A8" s="19"/>
      <c r="B8" s="51" t="s">
        <v>11</v>
      </c>
      <c r="C8" s="34">
        <f>SUM(C5:C7)</f>
        <v>18</v>
      </c>
      <c r="D8" s="35">
        <f>SUM(D5:D7)</f>
        <v>5539580</v>
      </c>
    </row>
    <row r="9" spans="1:4" s="1" customFormat="1" ht="21.75" customHeight="1">
      <c r="A9" s="19" t="s">
        <v>5</v>
      </c>
      <c r="B9" s="52" t="s">
        <v>22</v>
      </c>
      <c r="C9" s="28">
        <v>3</v>
      </c>
      <c r="D9" s="29">
        <v>1325000</v>
      </c>
    </row>
    <row r="10" spans="1:4" s="1" customFormat="1" ht="21.75" customHeight="1">
      <c r="A10" s="19"/>
      <c r="B10" s="50" t="s">
        <v>23</v>
      </c>
      <c r="C10" s="23">
        <v>2</v>
      </c>
      <c r="D10" s="24">
        <v>468000</v>
      </c>
    </row>
    <row r="11" spans="1:4" s="1" customFormat="1" ht="21.75" customHeight="1">
      <c r="A11" s="19"/>
      <c r="B11" s="50" t="s">
        <v>24</v>
      </c>
      <c r="C11" s="23" t="s">
        <v>27</v>
      </c>
      <c r="D11" s="25" t="s">
        <v>26</v>
      </c>
    </row>
    <row r="12" spans="1:4" s="9" customFormat="1" ht="21.75" customHeight="1">
      <c r="A12" s="19"/>
      <c r="B12" s="53" t="s">
        <v>11</v>
      </c>
      <c r="C12" s="37">
        <f>SUM(C9:C11)</f>
        <v>5</v>
      </c>
      <c r="D12" s="38">
        <f>SUM(D9:D11)</f>
        <v>1793000</v>
      </c>
    </row>
    <row r="13" spans="1:4" s="1" customFormat="1" ht="21.75" customHeight="1">
      <c r="A13" s="20" t="s">
        <v>18</v>
      </c>
      <c r="B13" s="49" t="s">
        <v>14</v>
      </c>
      <c r="C13" s="31">
        <v>4</v>
      </c>
      <c r="D13" s="32">
        <v>553000</v>
      </c>
    </row>
    <row r="14" spans="1:4" s="1" customFormat="1" ht="21.75" customHeight="1">
      <c r="A14" s="19"/>
      <c r="B14" s="50" t="s">
        <v>15</v>
      </c>
      <c r="C14" s="23">
        <v>2</v>
      </c>
      <c r="D14" s="24">
        <v>527000</v>
      </c>
    </row>
    <row r="15" spans="1:4" s="1" customFormat="1" ht="21.75" customHeight="1">
      <c r="A15" s="19"/>
      <c r="B15" s="50" t="s">
        <v>16</v>
      </c>
      <c r="C15" s="23">
        <v>6</v>
      </c>
      <c r="D15" s="24">
        <v>1078700</v>
      </c>
    </row>
    <row r="16" spans="1:4" s="9" customFormat="1" ht="21.75" customHeight="1">
      <c r="A16" s="19"/>
      <c r="B16" s="51" t="s">
        <v>17</v>
      </c>
      <c r="C16" s="34">
        <f>SUM(C13:C15)</f>
        <v>12</v>
      </c>
      <c r="D16" s="35">
        <f>SUM(D13:D15)</f>
        <v>2158700</v>
      </c>
    </row>
    <row r="17" spans="1:4" s="1" customFormat="1" ht="21.75" customHeight="1">
      <c r="A17" s="19" t="s">
        <v>3</v>
      </c>
      <c r="B17" s="52" t="s">
        <v>4</v>
      </c>
      <c r="C17" s="28" t="s">
        <v>28</v>
      </c>
      <c r="D17" s="39" t="s">
        <v>28</v>
      </c>
    </row>
    <row r="18" spans="1:4" s="1" customFormat="1" ht="21.75" customHeight="1">
      <c r="A18" s="19"/>
      <c r="B18" s="50" t="s">
        <v>0</v>
      </c>
      <c r="C18" s="23">
        <v>6</v>
      </c>
      <c r="D18" s="24">
        <v>584000</v>
      </c>
    </row>
    <row r="19" spans="1:4" s="1" customFormat="1" ht="21.75" customHeight="1">
      <c r="A19" s="19"/>
      <c r="B19" s="50" t="s">
        <v>1</v>
      </c>
      <c r="C19" s="23" t="s">
        <v>28</v>
      </c>
      <c r="D19" s="25" t="s">
        <v>28</v>
      </c>
    </row>
    <row r="20" spans="1:4" s="9" customFormat="1" ht="21.75" customHeight="1">
      <c r="A20" s="19"/>
      <c r="B20" s="53" t="s">
        <v>11</v>
      </c>
      <c r="C20" s="37">
        <f>SUM(C17:C19)</f>
        <v>6</v>
      </c>
      <c r="D20" s="38">
        <f>SUM(D17:D19)</f>
        <v>584000</v>
      </c>
    </row>
    <row r="21" spans="1:4" s="1" customFormat="1" ht="21.75" customHeight="1">
      <c r="A21" s="19" t="s">
        <v>13</v>
      </c>
      <c r="B21" s="49" t="s">
        <v>14</v>
      </c>
      <c r="C21" s="31">
        <v>3</v>
      </c>
      <c r="D21" s="32">
        <v>318000</v>
      </c>
    </row>
    <row r="22" spans="1:4" s="1" customFormat="1" ht="21.75" customHeight="1">
      <c r="A22" s="19"/>
      <c r="B22" s="50" t="s">
        <v>15</v>
      </c>
      <c r="C22" s="23" t="s">
        <v>28</v>
      </c>
      <c r="D22" s="25" t="s">
        <v>28</v>
      </c>
    </row>
    <row r="23" spans="1:4" s="1" customFormat="1" ht="21.75" customHeight="1">
      <c r="A23" s="19"/>
      <c r="B23" s="50" t="s">
        <v>16</v>
      </c>
      <c r="C23" s="23" t="s">
        <v>28</v>
      </c>
      <c r="D23" s="26" t="s">
        <v>29</v>
      </c>
    </row>
    <row r="24" spans="1:4" s="8" customFormat="1" ht="21.75" customHeight="1">
      <c r="A24" s="19"/>
      <c r="B24" s="51" t="s">
        <v>17</v>
      </c>
      <c r="C24" s="34">
        <f>SUM(C21:C23)</f>
        <v>3</v>
      </c>
      <c r="D24" s="35">
        <f>SUM(D21:D23)</f>
        <v>318000</v>
      </c>
    </row>
    <row r="25" spans="1:4" s="12" customFormat="1" ht="21.75" customHeight="1">
      <c r="A25" s="10" t="s">
        <v>12</v>
      </c>
      <c r="B25" s="54"/>
      <c r="C25" s="40">
        <f>SUM(C24,C20,C16,C12,C8)</f>
        <v>44</v>
      </c>
      <c r="D25" s="41">
        <f>SUM(D24,D20,D16,D12,D8)</f>
        <v>10393280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5" right="0.4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user</cp:lastModifiedBy>
  <cp:lastPrinted>2016-01-15T04:39:03Z</cp:lastPrinted>
  <dcterms:created xsi:type="dcterms:W3CDTF">2014-11-05T05:50:01Z</dcterms:created>
  <dcterms:modified xsi:type="dcterms:W3CDTF">2016-01-15T05:11:55Z</dcterms:modified>
</cp:coreProperties>
</file>