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900" yWindow="585" windowWidth="14640" windowHeight="996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2" i="6" l="1"/>
  <c r="D8" i="6"/>
  <c r="D20" i="7"/>
  <c r="D20" i="6"/>
  <c r="D20" i="4"/>
  <c r="D12" i="7" l="1"/>
  <c r="D16" i="7"/>
  <c r="D16" i="6"/>
  <c r="D16" i="4"/>
  <c r="D12" i="4" l="1"/>
  <c r="D8" i="4"/>
</calcChain>
</file>

<file path=xl/sharedStrings.xml><?xml version="1.0" encoding="utf-8"?>
<sst xmlns="http://schemas.openxmlformats.org/spreadsheetml/2006/main" count="157" uniqueCount="56">
  <si>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</si>
  <si>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</si>
  <si>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</si>
  <si>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</si>
  <si>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</si>
  <si>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</si>
  <si>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</si>
  <si>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</si>
  <si>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</si>
  <si>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</si>
  <si>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</si>
  <si>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에너지자원실장</t>
    <phoneticPr fontId="2" type="noConversion"/>
  </si>
  <si>
    <t>에너지자원정책관</t>
    <phoneticPr fontId="2" type="noConversion"/>
  </si>
  <si>
    <t>에너지자원실  '16년 10월 업무추진비 집행내역</t>
    <phoneticPr fontId="3" type="noConversion"/>
  </si>
  <si>
    <t>에너지자원실  '16년 11월 업무추진비 집행내역</t>
    <phoneticPr fontId="3" type="noConversion"/>
  </si>
  <si>
    <t>에너지자원실  '16년 12월 업무추진비 집행내역</t>
    <phoneticPr fontId="3" type="noConversion"/>
  </si>
  <si>
    <t>0건</t>
    <phoneticPr fontId="2" type="noConversion"/>
  </si>
  <si>
    <t>에너지자원실장
(통상교섭실장이 에너지자원실장 직무대리)</t>
    <phoneticPr fontId="2" type="noConversion"/>
  </si>
  <si>
    <t>6건</t>
    <phoneticPr fontId="2" type="noConversion"/>
  </si>
  <si>
    <t>4건</t>
    <phoneticPr fontId="2" type="noConversion"/>
  </si>
  <si>
    <t>7건</t>
    <phoneticPr fontId="2" type="noConversion"/>
  </si>
  <si>
    <t>3건</t>
    <phoneticPr fontId="2" type="noConversion"/>
  </si>
  <si>
    <t>6건</t>
    <phoneticPr fontId="2" type="noConversion"/>
  </si>
  <si>
    <t>2건</t>
    <phoneticPr fontId="2" type="noConversion"/>
  </si>
  <si>
    <t>14건</t>
    <phoneticPr fontId="2" type="noConversion"/>
  </si>
  <si>
    <t>18건</t>
    <phoneticPr fontId="2" type="noConversion"/>
  </si>
  <si>
    <t>① 주요정책추진 관련 회의·행사 등</t>
    <phoneticPr fontId="3" type="noConversion"/>
  </si>
  <si>
    <t>8건</t>
    <phoneticPr fontId="2" type="noConversion"/>
  </si>
  <si>
    <t>8건</t>
    <phoneticPr fontId="2" type="noConversion"/>
  </si>
  <si>
    <t>② 대민·대유관기관 업무협의 및 간담회 등</t>
    <phoneticPr fontId="3" type="noConversion"/>
  </si>
  <si>
    <t>0건</t>
    <phoneticPr fontId="2" type="noConversion"/>
  </si>
  <si>
    <t>③ 위문·격려 및 직원 사기 진작</t>
    <phoneticPr fontId="3" type="noConversion"/>
  </si>
  <si>
    <t>-</t>
    <phoneticPr fontId="2" type="noConversion"/>
  </si>
  <si>
    <t>소계</t>
    <phoneticPr fontId="2" type="noConversion"/>
  </si>
  <si>
    <t>6건</t>
  </si>
  <si>
    <t>0건</t>
  </si>
  <si>
    <t>4건</t>
  </si>
  <si>
    <t>2건</t>
    <phoneticPr fontId="2" type="noConversion"/>
  </si>
  <si>
    <t>6건</t>
    <phoneticPr fontId="2" type="noConversion"/>
  </si>
  <si>
    <t>15건</t>
    <phoneticPr fontId="2" type="noConversion"/>
  </si>
  <si>
    <t>에너지산업정책관</t>
    <phoneticPr fontId="2" type="noConversion"/>
  </si>
  <si>
    <t>원전산업정책관</t>
    <phoneticPr fontId="2" type="noConversion"/>
  </si>
  <si>
    <t>22건</t>
    <phoneticPr fontId="2" type="noConversion"/>
  </si>
  <si>
    <t>3건</t>
    <phoneticPr fontId="2" type="noConversion"/>
  </si>
  <si>
    <t>25건</t>
    <phoneticPr fontId="2" type="noConversion"/>
  </si>
  <si>
    <t>13건</t>
    <phoneticPr fontId="2" type="noConversion"/>
  </si>
  <si>
    <t>11건</t>
    <phoneticPr fontId="2" type="noConversion"/>
  </si>
  <si>
    <t>24건</t>
    <phoneticPr fontId="2" type="noConversion"/>
  </si>
  <si>
    <t>7건</t>
    <phoneticPr fontId="2" type="noConversion"/>
  </si>
  <si>
    <t>18건</t>
    <phoneticPr fontId="2" type="noConversion"/>
  </si>
  <si>
    <t>원전산업정책관</t>
    <phoneticPr fontId="2" type="noConversion"/>
  </si>
  <si>
    <t>에너지신산업정책단장</t>
    <phoneticPr fontId="2" type="noConversion"/>
  </si>
  <si>
    <t>13건</t>
    <phoneticPr fontId="2" type="noConversion"/>
  </si>
  <si>
    <t>20건</t>
    <phoneticPr fontId="2" type="noConversion"/>
  </si>
  <si>
    <t>17건</t>
    <phoneticPr fontId="2" type="noConversion"/>
  </si>
  <si>
    <t>16건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</si>
</sst>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0" fontId="8" fillId="0" borderId="9" xfId="2" applyFont="1" applyBorder="1" applyAlignment="1">
      <alignment horizontal="center" vertical="center" shrinkToFit="1"/>
    </xf>
    <xf numFmtId="41" fontId="7" fillId="0" borderId="6" xfId="1" applyNumberFormat="1" applyFont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H7" sqref="H7"/>
    </sheetView>
  </sheetViews>
  <sheetFormatPr defaultRowHeight="12.75"/>
  <cols>
    <col min="1" max="1" width="17.625" style="5" customWidth="1"/>
    <col min="2" max="2" width="51.25" style="1" customWidth="1"/>
    <col min="3" max="3" width="22.25" style="1" customWidth="1"/>
    <col min="4" max="4" width="22.5" style="1" customWidth="1"/>
    <col min="5" max="16384" width="9" style="1"/>
  </cols>
  <sheetData>
    <row r="1" spans="1:4" ht="22.5">
      <c r="A1" s="14" t="s">
        <v>13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2" t="s">
        <v>11</v>
      </c>
      <c r="B5" s="9" t="s">
        <v>5</v>
      </c>
      <c r="C5" s="10" t="s">
        <v>18</v>
      </c>
      <c r="D5" s="11">
        <v>574800</v>
      </c>
    </row>
    <row r="6" spans="1:4" ht="20.100000000000001" customHeight="1">
      <c r="A6" s="12"/>
      <c r="B6" s="9" t="s">
        <v>6</v>
      </c>
      <c r="C6" s="10" t="s">
        <v>21</v>
      </c>
      <c r="D6" s="11">
        <v>299900</v>
      </c>
    </row>
    <row r="7" spans="1:4" ht="20.100000000000001" customHeight="1">
      <c r="A7" s="12"/>
      <c r="B7" s="9" t="s">
        <v>8</v>
      </c>
      <c r="C7" s="10" t="s">
        <v>9</v>
      </c>
      <c r="D7" s="11">
        <v>230600</v>
      </c>
    </row>
    <row r="8" spans="1:4" ht="20.100000000000001" customHeight="1">
      <c r="A8" s="12"/>
      <c r="B8" s="18" t="s">
        <v>10</v>
      </c>
      <c r="C8" s="18" t="s">
        <v>24</v>
      </c>
      <c r="D8" s="19">
        <f>SUM(D5:D7)</f>
        <v>1105300</v>
      </c>
    </row>
    <row r="9" spans="1:4" ht="20.100000000000001" customHeight="1">
      <c r="A9" s="13" t="s">
        <v>12</v>
      </c>
      <c r="B9" s="9" t="s">
        <v>5</v>
      </c>
      <c r="C9" s="10" t="s">
        <v>22</v>
      </c>
      <c r="D9" s="11">
        <v>155800</v>
      </c>
    </row>
    <row r="10" spans="1:4" ht="20.100000000000001" customHeight="1">
      <c r="A10" s="13"/>
      <c r="B10" s="9" t="s">
        <v>6</v>
      </c>
      <c r="C10" s="10" t="s">
        <v>20</v>
      </c>
      <c r="D10" s="11">
        <v>478600</v>
      </c>
    </row>
    <row r="11" spans="1:4" ht="20.100000000000001" customHeight="1">
      <c r="A11" s="13"/>
      <c r="B11" s="9" t="s">
        <v>8</v>
      </c>
      <c r="C11" s="10" t="s">
        <v>9</v>
      </c>
      <c r="D11" s="11">
        <v>114900</v>
      </c>
    </row>
    <row r="12" spans="1:4" ht="20.100000000000001" customHeight="1">
      <c r="A12" s="13"/>
      <c r="B12" s="18" t="s">
        <v>10</v>
      </c>
      <c r="C12" s="18" t="s">
        <v>25</v>
      </c>
      <c r="D12" s="19">
        <f>SUM(D9:D11)</f>
        <v>749300</v>
      </c>
    </row>
    <row r="13" spans="1:4" ht="20.100000000000001" customHeight="1">
      <c r="A13" s="13" t="s">
        <v>40</v>
      </c>
      <c r="B13" s="9" t="s">
        <v>26</v>
      </c>
      <c r="C13" s="10" t="s">
        <v>28</v>
      </c>
      <c r="D13" s="11">
        <v>784600</v>
      </c>
    </row>
    <row r="14" spans="1:4" ht="20.100000000000001" customHeight="1">
      <c r="A14" s="13"/>
      <c r="B14" s="9" t="s">
        <v>29</v>
      </c>
      <c r="C14" s="10" t="s">
        <v>30</v>
      </c>
      <c r="D14" s="11">
        <v>0</v>
      </c>
    </row>
    <row r="15" spans="1:4" ht="20.100000000000001" customHeight="1">
      <c r="A15" s="13"/>
      <c r="B15" s="9" t="s">
        <v>31</v>
      </c>
      <c r="C15" s="10" t="s">
        <v>30</v>
      </c>
      <c r="D15" s="11" t="s">
        <v>32</v>
      </c>
    </row>
    <row r="16" spans="1:4" ht="20.100000000000001" customHeight="1">
      <c r="A16" s="13"/>
      <c r="B16" s="18" t="s">
        <v>33</v>
      </c>
      <c r="C16" s="18" t="s">
        <v>28</v>
      </c>
      <c r="D16" s="19">
        <f>SUM(D13:D15)</f>
        <v>784600</v>
      </c>
    </row>
    <row r="17" spans="1:4" ht="20.100000000000001" customHeight="1">
      <c r="A17" s="13" t="s">
        <v>41</v>
      </c>
      <c r="B17" s="9" t="s">
        <v>26</v>
      </c>
      <c r="C17" s="10" t="s">
        <v>42</v>
      </c>
      <c r="D17" s="11">
        <v>1551900</v>
      </c>
    </row>
    <row r="18" spans="1:4" ht="20.100000000000001" customHeight="1">
      <c r="A18" s="13"/>
      <c r="B18" s="9" t="s">
        <v>29</v>
      </c>
      <c r="C18" s="10" t="s">
        <v>43</v>
      </c>
      <c r="D18" s="11">
        <v>440500</v>
      </c>
    </row>
    <row r="19" spans="1:4" ht="20.100000000000001" customHeight="1">
      <c r="A19" s="13"/>
      <c r="B19" s="9" t="s">
        <v>31</v>
      </c>
      <c r="C19" s="10" t="s">
        <v>30</v>
      </c>
      <c r="D19" s="11"/>
    </row>
    <row r="20" spans="1:4" ht="20.100000000000001" customHeight="1">
      <c r="A20" s="13"/>
      <c r="B20" s="18" t="s">
        <v>33</v>
      </c>
      <c r="C20" s="18" t="s">
        <v>44</v>
      </c>
      <c r="D20" s="20">
        <f>SUM(D17:D19)</f>
        <v>1992400</v>
      </c>
    </row>
    <row r="21" spans="1:4" ht="16.5">
      <c r="A21" s="13" t="s">
        <v>51</v>
      </c>
      <c r="B21" s="9" t="s">
        <v>26</v>
      </c>
      <c r="C21" s="10" t="s">
        <v>55</v>
      </c>
      <c r="D21" s="11">
        <v>769100</v>
      </c>
    </row>
    <row r="22" spans="1:4" ht="16.5">
      <c r="A22" s="13"/>
      <c r="B22" s="9" t="s">
        <v>29</v>
      </c>
      <c r="C22" s="10" t="s">
        <v>30</v>
      </c>
      <c r="D22" s="22" t="s">
        <v>32</v>
      </c>
    </row>
    <row r="23" spans="1:4" ht="16.5">
      <c r="A23" s="13"/>
      <c r="B23" s="9" t="s">
        <v>31</v>
      </c>
      <c r="C23" s="10" t="s">
        <v>35</v>
      </c>
      <c r="D23" s="11">
        <v>0</v>
      </c>
    </row>
    <row r="24" spans="1:4" ht="16.5">
      <c r="A24" s="21"/>
      <c r="B24" s="16" t="s">
        <v>33</v>
      </c>
      <c r="C24" s="16" t="s">
        <v>55</v>
      </c>
      <c r="D24" s="17">
        <v>769100</v>
      </c>
    </row>
  </sheetData>
  <mergeCells count="6">
    <mergeCell ref="A21:A24"/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I21" sqref="I21"/>
    </sheetView>
  </sheetViews>
  <sheetFormatPr defaultRowHeight="12.75"/>
  <cols>
    <col min="1" max="1" width="20.8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14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2" t="s">
        <v>11</v>
      </c>
      <c r="B5" s="9" t="s">
        <v>5</v>
      </c>
      <c r="C5" s="10" t="s">
        <v>19</v>
      </c>
      <c r="D5" s="11">
        <v>325500</v>
      </c>
    </row>
    <row r="6" spans="1:4" ht="20.100000000000001" customHeight="1">
      <c r="A6" s="12"/>
      <c r="B6" s="9" t="s">
        <v>6</v>
      </c>
      <c r="C6" s="10" t="s">
        <v>23</v>
      </c>
      <c r="D6" s="11">
        <v>175000</v>
      </c>
    </row>
    <row r="7" spans="1:4" ht="20.100000000000001" customHeight="1">
      <c r="A7" s="12"/>
      <c r="B7" s="9" t="s">
        <v>8</v>
      </c>
      <c r="C7" s="10" t="s">
        <v>23</v>
      </c>
      <c r="D7" s="11">
        <v>79000</v>
      </c>
    </row>
    <row r="8" spans="1:4" ht="20.100000000000001" customHeight="1">
      <c r="A8" s="12"/>
      <c r="B8" s="18" t="s">
        <v>10</v>
      </c>
      <c r="C8" s="18" t="s">
        <v>27</v>
      </c>
      <c r="D8" s="19">
        <f>SUM(D5:D7)</f>
        <v>579500</v>
      </c>
    </row>
    <row r="9" spans="1:4" ht="20.100000000000001" customHeight="1">
      <c r="A9" s="13" t="s">
        <v>12</v>
      </c>
      <c r="B9" s="9" t="s">
        <v>5</v>
      </c>
      <c r="C9" s="10" t="s">
        <v>20</v>
      </c>
      <c r="D9" s="11">
        <v>392700</v>
      </c>
    </row>
    <row r="10" spans="1:4" ht="20.100000000000001" customHeight="1">
      <c r="A10" s="13"/>
      <c r="B10" s="9" t="s">
        <v>6</v>
      </c>
      <c r="C10" s="10" t="s">
        <v>7</v>
      </c>
      <c r="D10" s="11">
        <v>341100</v>
      </c>
    </row>
    <row r="11" spans="1:4" ht="20.100000000000001" customHeight="1">
      <c r="A11" s="13"/>
      <c r="B11" s="9" t="s">
        <v>8</v>
      </c>
      <c r="C11" s="10" t="s">
        <v>23</v>
      </c>
      <c r="D11" s="11">
        <v>133000</v>
      </c>
    </row>
    <row r="12" spans="1:4" ht="20.100000000000001" customHeight="1">
      <c r="A12" s="13"/>
      <c r="B12" s="18" t="s">
        <v>10</v>
      </c>
      <c r="C12" s="18" t="s">
        <v>52</v>
      </c>
      <c r="D12" s="19">
        <f>SUM(D9:D11)</f>
        <v>866800</v>
      </c>
    </row>
    <row r="13" spans="1:4" ht="20.100000000000001" customHeight="1">
      <c r="A13" s="13" t="s">
        <v>40</v>
      </c>
      <c r="B13" s="9" t="s">
        <v>26</v>
      </c>
      <c r="C13" s="10" t="s">
        <v>34</v>
      </c>
      <c r="D13" s="11">
        <v>401000</v>
      </c>
    </row>
    <row r="14" spans="1:4" ht="20.100000000000001" customHeight="1">
      <c r="A14" s="13"/>
      <c r="B14" s="9" t="s">
        <v>29</v>
      </c>
      <c r="C14" s="10" t="s">
        <v>35</v>
      </c>
      <c r="D14" s="11">
        <v>0</v>
      </c>
    </row>
    <row r="15" spans="1:4" ht="20.100000000000001" customHeight="1">
      <c r="A15" s="13"/>
      <c r="B15" s="9" t="s">
        <v>31</v>
      </c>
      <c r="C15" s="10" t="s">
        <v>35</v>
      </c>
      <c r="D15" s="11">
        <v>0</v>
      </c>
    </row>
    <row r="16" spans="1:4" ht="20.100000000000001" customHeight="1">
      <c r="A16" s="13"/>
      <c r="B16" s="18" t="s">
        <v>33</v>
      </c>
      <c r="C16" s="18" t="s">
        <v>34</v>
      </c>
      <c r="D16" s="19">
        <f>SUM(D13:D15)</f>
        <v>401000</v>
      </c>
    </row>
    <row r="17" spans="1:4" ht="20.100000000000001" customHeight="1">
      <c r="A17" s="13" t="s">
        <v>50</v>
      </c>
      <c r="B17" s="9" t="s">
        <v>26</v>
      </c>
      <c r="C17" s="10" t="s">
        <v>45</v>
      </c>
      <c r="D17" s="11">
        <v>986700</v>
      </c>
    </row>
    <row r="18" spans="1:4" ht="20.100000000000001" customHeight="1">
      <c r="A18" s="13"/>
      <c r="B18" s="9" t="s">
        <v>29</v>
      </c>
      <c r="C18" s="10" t="s">
        <v>46</v>
      </c>
      <c r="D18" s="11">
        <v>2512000</v>
      </c>
    </row>
    <row r="19" spans="1:4" ht="20.100000000000001" customHeight="1">
      <c r="A19" s="13"/>
      <c r="B19" s="9" t="s">
        <v>31</v>
      </c>
      <c r="C19" s="10" t="s">
        <v>30</v>
      </c>
      <c r="D19" s="11"/>
    </row>
    <row r="20" spans="1:4" ht="20.100000000000001" customHeight="1">
      <c r="A20" s="13"/>
      <c r="B20" s="18" t="s">
        <v>33</v>
      </c>
      <c r="C20" s="18" t="s">
        <v>47</v>
      </c>
      <c r="D20" s="19">
        <f>SUM(D17:D19)</f>
        <v>3498700</v>
      </c>
    </row>
    <row r="21" spans="1:4" ht="16.5">
      <c r="A21" s="13" t="s">
        <v>51</v>
      </c>
      <c r="B21" s="9" t="s">
        <v>26</v>
      </c>
      <c r="C21" s="10" t="s">
        <v>54</v>
      </c>
      <c r="D21" s="11">
        <v>1249500</v>
      </c>
    </row>
    <row r="22" spans="1:4" ht="16.5">
      <c r="A22" s="13"/>
      <c r="B22" s="9" t="s">
        <v>29</v>
      </c>
      <c r="C22" s="10" t="s">
        <v>30</v>
      </c>
      <c r="D22" s="22" t="s">
        <v>32</v>
      </c>
    </row>
    <row r="23" spans="1:4" ht="16.5">
      <c r="A23" s="13"/>
      <c r="B23" s="9" t="s">
        <v>31</v>
      </c>
      <c r="C23" s="10" t="s">
        <v>35</v>
      </c>
      <c r="D23" s="11">
        <v>0</v>
      </c>
    </row>
    <row r="24" spans="1:4" ht="16.5">
      <c r="A24" s="21"/>
      <c r="B24" s="16" t="s">
        <v>33</v>
      </c>
      <c r="C24" s="16" t="s">
        <v>54</v>
      </c>
      <c r="D24" s="17">
        <v>1249500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sqref="A1:D1"/>
    </sheetView>
  </sheetViews>
  <sheetFormatPr defaultRowHeight="12.75"/>
  <cols>
    <col min="1" max="1" width="21.875" style="5" customWidth="1"/>
    <col min="2" max="2" width="49.25" style="1" customWidth="1"/>
    <col min="3" max="3" width="20.375" style="1" customWidth="1"/>
    <col min="4" max="4" width="20.125" style="1" customWidth="1"/>
    <col min="5" max="16384" width="9" style="1"/>
  </cols>
  <sheetData>
    <row r="1" spans="1:4" ht="22.5">
      <c r="A1" s="14" t="s">
        <v>15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17</v>
      </c>
      <c r="B5" s="9" t="s">
        <v>5</v>
      </c>
      <c r="C5" s="10" t="s">
        <v>16</v>
      </c>
      <c r="D5" s="11">
        <v>0</v>
      </c>
    </row>
    <row r="6" spans="1:4" ht="20.100000000000001" customHeight="1">
      <c r="A6" s="12"/>
      <c r="B6" s="9" t="s">
        <v>6</v>
      </c>
      <c r="C6" s="10" t="s">
        <v>16</v>
      </c>
      <c r="D6" s="11">
        <v>0</v>
      </c>
    </row>
    <row r="7" spans="1:4" ht="20.100000000000001" customHeight="1">
      <c r="A7" s="12"/>
      <c r="B7" s="9" t="s">
        <v>8</v>
      </c>
      <c r="C7" s="10" t="s">
        <v>16</v>
      </c>
      <c r="D7" s="11">
        <v>0</v>
      </c>
    </row>
    <row r="8" spans="1:4" ht="20.100000000000001" customHeight="1">
      <c r="A8" s="12"/>
      <c r="B8" s="18" t="s">
        <v>10</v>
      </c>
      <c r="C8" s="18" t="s">
        <v>16</v>
      </c>
      <c r="D8" s="19">
        <v>0</v>
      </c>
    </row>
    <row r="9" spans="1:4" ht="20.100000000000001" customHeight="1">
      <c r="A9" s="13" t="s">
        <v>12</v>
      </c>
      <c r="B9" s="9" t="s">
        <v>5</v>
      </c>
      <c r="C9" s="10" t="s">
        <v>22</v>
      </c>
      <c r="D9" s="11">
        <v>485500</v>
      </c>
    </row>
    <row r="10" spans="1:4" ht="20.100000000000001" customHeight="1">
      <c r="A10" s="13"/>
      <c r="B10" s="9" t="s">
        <v>6</v>
      </c>
      <c r="C10" s="10" t="s">
        <v>7</v>
      </c>
      <c r="D10" s="11">
        <v>246000</v>
      </c>
    </row>
    <row r="11" spans="1:4" ht="20.100000000000001" customHeight="1">
      <c r="A11" s="13"/>
      <c r="B11" s="9" t="s">
        <v>8</v>
      </c>
      <c r="C11" s="10" t="s">
        <v>9</v>
      </c>
      <c r="D11" s="11">
        <v>389000</v>
      </c>
    </row>
    <row r="12" spans="1:4" ht="20.100000000000001" customHeight="1">
      <c r="A12" s="13"/>
      <c r="B12" s="18" t="s">
        <v>10</v>
      </c>
      <c r="C12" s="18" t="s">
        <v>39</v>
      </c>
      <c r="D12" s="19">
        <f>SUM(D9:D11)</f>
        <v>1120500</v>
      </c>
    </row>
    <row r="13" spans="1:4" ht="20.100000000000001" customHeight="1">
      <c r="A13" s="13" t="s">
        <v>40</v>
      </c>
      <c r="B13" s="9" t="s">
        <v>26</v>
      </c>
      <c r="C13" s="10" t="s">
        <v>36</v>
      </c>
      <c r="D13" s="11">
        <v>590500</v>
      </c>
    </row>
    <row r="14" spans="1:4" ht="20.100000000000001" customHeight="1">
      <c r="A14" s="13"/>
      <c r="B14" s="9" t="s">
        <v>29</v>
      </c>
      <c r="C14" s="10" t="s">
        <v>30</v>
      </c>
      <c r="D14" s="11">
        <v>0</v>
      </c>
    </row>
    <row r="15" spans="1:4" ht="20.100000000000001" customHeight="1">
      <c r="A15" s="13"/>
      <c r="B15" s="9" t="s">
        <v>31</v>
      </c>
      <c r="C15" s="10" t="s">
        <v>37</v>
      </c>
      <c r="D15" s="11">
        <v>423000</v>
      </c>
    </row>
    <row r="16" spans="1:4" ht="20.100000000000001" customHeight="1">
      <c r="A16" s="13"/>
      <c r="B16" s="18" t="s">
        <v>33</v>
      </c>
      <c r="C16" s="18" t="s">
        <v>38</v>
      </c>
      <c r="D16" s="19">
        <f>SUM(D13:D15)</f>
        <v>1013500</v>
      </c>
    </row>
    <row r="17" spans="1:4" ht="20.100000000000001" customHeight="1">
      <c r="A17" s="13" t="s">
        <v>50</v>
      </c>
      <c r="B17" s="9" t="s">
        <v>26</v>
      </c>
      <c r="C17" s="10" t="s">
        <v>48</v>
      </c>
      <c r="D17" s="11">
        <v>880600</v>
      </c>
    </row>
    <row r="18" spans="1:4" ht="20.100000000000001" customHeight="1">
      <c r="A18" s="13"/>
      <c r="B18" s="9" t="s">
        <v>29</v>
      </c>
      <c r="C18" s="10" t="s">
        <v>49</v>
      </c>
      <c r="D18" s="11">
        <v>4439610</v>
      </c>
    </row>
    <row r="19" spans="1:4" ht="20.100000000000001" customHeight="1">
      <c r="A19" s="13"/>
      <c r="B19" s="9" t="s">
        <v>31</v>
      </c>
      <c r="C19" s="10" t="s">
        <v>30</v>
      </c>
      <c r="D19" s="11"/>
    </row>
    <row r="20" spans="1:4" ht="20.100000000000001" customHeight="1">
      <c r="A20" s="13"/>
      <c r="B20" s="18" t="s">
        <v>33</v>
      </c>
      <c r="C20" s="18" t="s">
        <v>44</v>
      </c>
      <c r="D20" s="19">
        <f>SUM(D17:D19)</f>
        <v>5320210</v>
      </c>
    </row>
    <row r="21" spans="1:4" ht="16.5">
      <c r="A21" s="13" t="s">
        <v>51</v>
      </c>
      <c r="B21" s="9" t="s">
        <v>26</v>
      </c>
      <c r="C21" s="10" t="s">
        <v>53</v>
      </c>
      <c r="D21" s="11">
        <v>1560900</v>
      </c>
    </row>
    <row r="22" spans="1:4" ht="16.5">
      <c r="A22" s="13"/>
      <c r="B22" s="9" t="s">
        <v>29</v>
      </c>
      <c r="C22" s="10" t="s">
        <v>30</v>
      </c>
      <c r="D22" s="22" t="s">
        <v>32</v>
      </c>
    </row>
    <row r="23" spans="1:4" ht="16.5">
      <c r="A23" s="13"/>
      <c r="B23" s="9" t="s">
        <v>31</v>
      </c>
      <c r="C23" s="10" t="s">
        <v>35</v>
      </c>
      <c r="D23" s="11">
        <v>0</v>
      </c>
    </row>
    <row r="24" spans="1:4" ht="16.5">
      <c r="A24" s="21"/>
      <c r="B24" s="16" t="s">
        <v>33</v>
      </c>
      <c r="C24" s="16" t="s">
        <v>53</v>
      </c>
      <c r="D24" s="17">
        <v>1560900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ignoredErrors>
    <ignoredError sqref="D1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2017-01-24T09:56:44Z</dcterms:modified>
</cp:coreProperties>
</file>