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UPLEXSOFT" Type="http://schemas.microsoft.com/office/2006/relationships/ui/extensibility" Target="profile/profile.xml"/><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gooroom\Desktop\260826 지출구조조정 공개\최종\"/>
    </mc:Choice>
  </mc:AlternateContent>
  <xr:revisionPtr revIDLastSave="0" documentId="13_ncr:1_{90935901-34F6-4C1E-B378-E6C3C17DC96C}" xr6:coauthVersionLast="47" xr6:coauthVersionMax="47" xr10:uidLastSave="{00000000-0000-0000-0000-000000000000}"/>
  <bookViews>
    <workbookView xWindow="28680" yWindow="-120" windowWidth="29040" windowHeight="15720" xr2:uid="{3ACF8701-705E-4272-AED4-FBDF84DA85D3}"/>
  </bookViews>
  <sheets>
    <sheet name="지출구조조정 사업" sheetId="3" r:id="rId1"/>
  </sheets>
  <definedNames>
    <definedName name="_xlnm._FilterDatabase" localSheetId="0" hidden="1">'지출구조조정 사업'!$E$5:$K$278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I7" i="3" l="1"/>
  <c r="I8" i="3"/>
  <c r="I9" i="3"/>
  <c r="I10" i="3"/>
  <c r="I11" i="3"/>
  <c r="I12" i="3"/>
  <c r="I13" i="3"/>
  <c r="I14" i="3"/>
  <c r="I15" i="3"/>
  <c r="I16" i="3"/>
  <c r="I17" i="3"/>
  <c r="I18" i="3"/>
  <c r="I19" i="3"/>
  <c r="I20" i="3"/>
  <c r="I21" i="3"/>
  <c r="I22" i="3"/>
  <c r="I23" i="3"/>
  <c r="I24" i="3"/>
  <c r="I25" i="3"/>
  <c r="I26" i="3"/>
  <c r="I27" i="3"/>
  <c r="I28" i="3"/>
  <c r="I29" i="3"/>
  <c r="I30" i="3"/>
  <c r="I31" i="3"/>
  <c r="I32" i="3"/>
  <c r="I33" i="3"/>
  <c r="I34" i="3"/>
  <c r="I35" i="3"/>
  <c r="I36" i="3"/>
  <c r="I37" i="3"/>
  <c r="I38" i="3"/>
  <c r="I39" i="3"/>
  <c r="I40" i="3"/>
  <c r="I41" i="3"/>
  <c r="I42" i="3"/>
  <c r="I43" i="3"/>
  <c r="I44" i="3"/>
  <c r="I45" i="3"/>
  <c r="I46" i="3"/>
  <c r="I47" i="3"/>
  <c r="I48" i="3"/>
  <c r="I49" i="3"/>
  <c r="I50" i="3"/>
  <c r="I51" i="3"/>
  <c r="I52" i="3"/>
  <c r="I53" i="3"/>
  <c r="I54" i="3"/>
  <c r="I55" i="3"/>
  <c r="I56" i="3"/>
  <c r="I57" i="3"/>
  <c r="I58" i="3"/>
  <c r="I59" i="3"/>
  <c r="I60" i="3"/>
  <c r="I61" i="3"/>
  <c r="I62" i="3"/>
  <c r="I63" i="3"/>
  <c r="I64" i="3"/>
  <c r="I65" i="3"/>
  <c r="I66" i="3"/>
  <c r="I67" i="3"/>
  <c r="I68" i="3"/>
  <c r="I69" i="3"/>
  <c r="I70" i="3"/>
  <c r="I71" i="3"/>
  <c r="I72" i="3"/>
  <c r="I73" i="3"/>
  <c r="I74" i="3"/>
  <c r="I75" i="3"/>
  <c r="I76" i="3"/>
  <c r="I77" i="3"/>
  <c r="I78" i="3"/>
  <c r="I79" i="3"/>
  <c r="I80" i="3"/>
  <c r="I81" i="3"/>
  <c r="I82" i="3"/>
  <c r="I83" i="3"/>
  <c r="I84" i="3"/>
  <c r="I85" i="3"/>
  <c r="I86" i="3"/>
  <c r="I87" i="3"/>
  <c r="I88" i="3"/>
  <c r="I89" i="3"/>
  <c r="I90" i="3"/>
  <c r="I91" i="3"/>
  <c r="I92" i="3"/>
  <c r="I93" i="3"/>
  <c r="I94" i="3"/>
  <c r="I95" i="3"/>
  <c r="I96" i="3"/>
  <c r="I97" i="3"/>
  <c r="I98" i="3"/>
  <c r="I99" i="3"/>
  <c r="I100" i="3"/>
  <c r="I101" i="3"/>
  <c r="I102" i="3"/>
  <c r="I103" i="3"/>
  <c r="I104" i="3"/>
  <c r="I105" i="3"/>
  <c r="I106" i="3"/>
  <c r="I107" i="3"/>
  <c r="I108" i="3"/>
  <c r="I109" i="3"/>
  <c r="I110" i="3"/>
  <c r="I111" i="3"/>
  <c r="I112" i="3"/>
  <c r="I113" i="3"/>
  <c r="I114" i="3"/>
  <c r="I115" i="3"/>
  <c r="I116" i="3"/>
  <c r="I117" i="3"/>
  <c r="I118" i="3"/>
  <c r="I119" i="3"/>
  <c r="I120" i="3"/>
  <c r="I121" i="3"/>
  <c r="I122" i="3"/>
  <c r="I123" i="3"/>
  <c r="I124" i="3"/>
  <c r="I125" i="3"/>
  <c r="I126" i="3"/>
  <c r="I127" i="3"/>
  <c r="I128" i="3"/>
  <c r="I129" i="3"/>
  <c r="I130" i="3"/>
  <c r="I131" i="3"/>
  <c r="I132" i="3"/>
  <c r="I133" i="3"/>
  <c r="I134" i="3"/>
  <c r="I135" i="3"/>
  <c r="I136" i="3"/>
  <c r="I137" i="3"/>
  <c r="I138" i="3"/>
  <c r="I139" i="3"/>
  <c r="I140" i="3"/>
  <c r="I141" i="3"/>
  <c r="I142" i="3"/>
  <c r="I143" i="3"/>
  <c r="I144" i="3"/>
  <c r="I145" i="3"/>
  <c r="I146" i="3"/>
  <c r="I147" i="3"/>
  <c r="I148" i="3"/>
  <c r="I149" i="3"/>
  <c r="I150" i="3"/>
  <c r="I151" i="3"/>
  <c r="I152" i="3"/>
  <c r="I153" i="3"/>
  <c r="I154" i="3"/>
  <c r="I155" i="3"/>
  <c r="I156" i="3"/>
  <c r="I157" i="3"/>
  <c r="I158" i="3"/>
  <c r="I159" i="3"/>
  <c r="I160" i="3"/>
  <c r="I161" i="3"/>
  <c r="I162" i="3"/>
  <c r="I163" i="3"/>
  <c r="I164" i="3"/>
  <c r="I165" i="3"/>
  <c r="I166" i="3"/>
  <c r="I167" i="3"/>
  <c r="I168" i="3"/>
  <c r="I169" i="3"/>
  <c r="I170" i="3"/>
  <c r="I171" i="3"/>
  <c r="I172" i="3"/>
  <c r="I173" i="3"/>
  <c r="I174" i="3"/>
  <c r="I175" i="3"/>
  <c r="I176" i="3"/>
  <c r="I177" i="3"/>
  <c r="I178" i="3"/>
  <c r="I179" i="3"/>
  <c r="I180" i="3"/>
  <c r="I181" i="3"/>
  <c r="I182" i="3"/>
  <c r="I183" i="3"/>
  <c r="I184" i="3"/>
  <c r="I185" i="3"/>
  <c r="I186" i="3"/>
  <c r="I187" i="3"/>
  <c r="I188" i="3"/>
  <c r="I189" i="3"/>
  <c r="I190" i="3"/>
  <c r="I191" i="3"/>
  <c r="I192" i="3"/>
  <c r="I193" i="3"/>
  <c r="I194" i="3"/>
  <c r="I195" i="3"/>
  <c r="I196" i="3"/>
  <c r="I197" i="3"/>
  <c r="I198" i="3"/>
  <c r="I199" i="3"/>
  <c r="I200" i="3"/>
  <c r="I201" i="3"/>
  <c r="I202" i="3"/>
  <c r="I203" i="3"/>
  <c r="I204" i="3"/>
  <c r="I205" i="3"/>
  <c r="I206" i="3"/>
  <c r="I207" i="3"/>
  <c r="I208" i="3"/>
  <c r="I209" i="3"/>
  <c r="I210" i="3"/>
  <c r="I211" i="3"/>
  <c r="I212" i="3"/>
  <c r="I213" i="3"/>
  <c r="I214" i="3"/>
  <c r="I215" i="3"/>
  <c r="I216" i="3"/>
  <c r="I217" i="3"/>
  <c r="I218" i="3"/>
  <c r="I219" i="3"/>
  <c r="I220" i="3"/>
  <c r="I221" i="3"/>
  <c r="I222" i="3"/>
  <c r="I223" i="3"/>
  <c r="I224" i="3"/>
  <c r="I225" i="3"/>
  <c r="I226" i="3"/>
  <c r="I227" i="3"/>
  <c r="I228" i="3"/>
  <c r="I229" i="3"/>
  <c r="I230" i="3"/>
  <c r="I231" i="3"/>
  <c r="I232" i="3"/>
  <c r="I233" i="3"/>
  <c r="I234" i="3"/>
  <c r="I235" i="3"/>
  <c r="I236" i="3"/>
  <c r="I237" i="3"/>
  <c r="I238" i="3"/>
  <c r="I239" i="3"/>
  <c r="I240" i="3"/>
  <c r="I241" i="3"/>
  <c r="I242" i="3"/>
  <c r="I243" i="3"/>
  <c r="I244" i="3"/>
  <c r="I245" i="3"/>
  <c r="I246" i="3"/>
  <c r="I247" i="3"/>
  <c r="I248" i="3"/>
  <c r="I249" i="3"/>
  <c r="I250" i="3"/>
  <c r="I251" i="3"/>
  <c r="I252" i="3"/>
  <c r="I253" i="3"/>
  <c r="I254" i="3"/>
  <c r="I255" i="3"/>
  <c r="I256" i="3"/>
  <c r="I257" i="3"/>
  <c r="I258" i="3"/>
  <c r="I259" i="3"/>
  <c r="I260" i="3"/>
  <c r="I261" i="3"/>
  <c r="I262" i="3"/>
  <c r="I263" i="3"/>
  <c r="I264" i="3"/>
  <c r="I265" i="3"/>
  <c r="I266" i="3"/>
  <c r="I267" i="3"/>
  <c r="I268" i="3"/>
  <c r="I269" i="3"/>
  <c r="I270" i="3"/>
  <c r="I271" i="3"/>
  <c r="I272" i="3"/>
  <c r="I273" i="3"/>
  <c r="I274" i="3"/>
  <c r="I275" i="3"/>
  <c r="I276" i="3"/>
  <c r="I277" i="3"/>
  <c r="I278" i="3"/>
  <c r="I6" i="3"/>
  <c r="E3" i="3" l="1"/>
</calcChain>
</file>

<file path=xl/sharedStrings.xml><?xml version="1.0" encoding="utf-8"?>
<sst xmlns="http://schemas.openxmlformats.org/spreadsheetml/2006/main" count="826" uniqueCount="292">
  <si>
    <t>부처</t>
  </si>
  <si>
    <r>
      <t>(</t>
    </r>
    <r>
      <rPr>
        <sz val="11"/>
        <color rgb="FF000000"/>
        <rFont val="휴먼명조"/>
        <charset val="129"/>
      </rPr>
      <t>단위</t>
    </r>
    <r>
      <rPr>
        <sz val="11"/>
        <color rgb="FF000000"/>
        <rFont val="HCI Poppy"/>
        <family val="2"/>
      </rPr>
      <t xml:space="preserve">: </t>
    </r>
    <r>
      <rPr>
        <sz val="11"/>
        <color rgb="FF000000"/>
        <rFont val="휴먼명조"/>
        <charset val="129"/>
      </rPr>
      <t>백만원</t>
    </r>
    <r>
      <rPr>
        <sz val="11"/>
        <color rgb="FF000000"/>
        <rFont val="HCI Poppy"/>
        <family val="2"/>
      </rPr>
      <t>)</t>
    </r>
  </si>
  <si>
    <t>구조조정실적</t>
    <phoneticPr fontId="6" type="noConversion"/>
  </si>
  <si>
    <t>구조조정유형</t>
    <phoneticPr fontId="6" type="noConversion"/>
  </si>
  <si>
    <t>‘26년
본예산</t>
    <phoneticPr fontId="6" type="noConversion"/>
  </si>
  <si>
    <t>‘27년
정부안</t>
    <phoneticPr fontId="6" type="noConversion"/>
  </si>
  <si>
    <t>사업명</t>
    <phoneticPr fontId="6" type="noConversion"/>
  </si>
  <si>
    <t>우선순위 조정</t>
    <phoneticPr fontId="6" type="noConversion"/>
  </si>
  <si>
    <t>기타</t>
    <phoneticPr fontId="6" type="noConversion"/>
  </si>
  <si>
    <t>산업통상부</t>
    <phoneticPr fontId="6" type="noConversion"/>
  </si>
  <si>
    <t>건설현장다목적고소작업을위한로봇플랫폼및XR기반인간로봇협업기술개발(R&amp;D)</t>
  </si>
  <si>
    <t>고성능탄소나노복합섬유제조기술개발사업(R&amp;D)</t>
  </si>
  <si>
    <t>공간컴퓨팅구현을위한첨단XR디바이스부품통합형기술개발(R&amp;D)</t>
  </si>
  <si>
    <t>공급망안정화를위한국내타이타늄최적화기술개발(R&amp;D)</t>
  </si>
  <si>
    <t>공장설립정보화기반구축(정보화)
(산업단지빅데이터플랫폼구축)</t>
  </si>
  <si>
    <t>공장설립정보화기반구축(정보화)
(공장설립온라인지원시스템유지보수-빅데이터서비스운영)</t>
  </si>
  <si>
    <t>공장설립정보화기반구축(정보화)
(입지서비스고도화)</t>
  </si>
  <si>
    <t>국가로봇테스트필드사업(R&amp;D)</t>
  </si>
  <si>
    <t>국가전략기준물질개발(R&amp;D)</t>
  </si>
  <si>
    <t>국가첨단전략산업기술혁신융자</t>
  </si>
  <si>
    <t>국가첨단전략산업특화단지연대협력지원사업(R&amp;D)
(국가첨단전략산업특화단지테스트베드구축지원)</t>
  </si>
  <si>
    <t>국가첨단전략산업특화단지연대협력지원사업(R&amp;D)
(국가첨단전략산업특화단지기술개발지원)</t>
  </si>
  <si>
    <t>국가표준기술개발및보급(R&amp;D)
(R&amp;D사업화표준연계)</t>
  </si>
  <si>
    <t>국가표준기술개발및보급(R&amp;D)
(국제표준화협력)</t>
  </si>
  <si>
    <t>국가필수전략기술고도화를위한고부가정밀화학소재개발사업(R&amp;D)</t>
  </si>
  <si>
    <t>글로벌재활용규제대응플라스틱밸류업을위한혁신기술개발사업(R&amp;D)</t>
  </si>
  <si>
    <t>글로벌중견기업육성인프라구축
(혁신형중견기업육성관리)</t>
  </si>
  <si>
    <t>기타기반시설지원
(보배복합지구간선도로)</t>
  </si>
  <si>
    <t>기타기반시설지원
(웅동지구북측간선도로)</t>
  </si>
  <si>
    <t>기타기반시설지원
(세풍산단2단계간선도로)</t>
  </si>
  <si>
    <t>기타기반시설지원
(미단시티진입도로)</t>
  </si>
  <si>
    <t>기타기반시설지원
(웅동지구진입도로)</t>
  </si>
  <si>
    <t>기타기반시설지원
(세풍산단진입도로)</t>
  </si>
  <si>
    <t>기타기반시설지원
(두동지구진입도로)</t>
  </si>
  <si>
    <t>기타기반시설지원
(R&amp;D지구간선도로)</t>
  </si>
  <si>
    <t>기판실장용산화물계초소형적층전고체전지(MLCB)개발(R&amp;D)</t>
  </si>
  <si>
    <t>나노융합현장수요기반실증지원사업(R&amp;D)</t>
  </si>
  <si>
    <t>나노인프라공정서비스역량고도화(R&amp;D)</t>
  </si>
  <si>
    <t>난접근성특수화재진화를위한고기능성소화탄및무인능동진압기술개발사업(R&amp;D)</t>
  </si>
  <si>
    <t>농업기계디지털전환향개방형A-SW오픈소스및협력개발서비스플랫폼구축(R&amp;D)</t>
  </si>
  <si>
    <t>동물세포기반백신공공CDMO전략적육성및바이오텍생산지원</t>
  </si>
  <si>
    <t>디스플레이아카데미구축</t>
  </si>
  <si>
    <t>디자인산업진흥
(지역디자인산업진흥)</t>
  </si>
  <si>
    <t>디자인산업진흥
(디자인기술협업활성화)</t>
  </si>
  <si>
    <t>디자인산업진흥
(디자인제조기업혁신)</t>
  </si>
  <si>
    <t>디자인산업진흥
(지속가능디자인지원)</t>
  </si>
  <si>
    <t>디지털전환기반의약품지능형공정혁신기술개발사업(R&amp;D)</t>
  </si>
  <si>
    <t>로봇산업기술개발(R&amp;D)
(사회적약자자립지원로봇기술개발)</t>
  </si>
  <si>
    <t>로봇산업기술개발(R&amp;D)
(재난및위험작업현장근로자의사고방지를위한안전로봇기술개발)</t>
  </si>
  <si>
    <t>리튬기반배터리제조소및저장취급시설안전을위한기술개발(R&amp;D)</t>
  </si>
  <si>
    <t>멀티오믹스기반난치암맞춤형진단치료상용화기술개발(R&amp;D)</t>
  </si>
  <si>
    <t>모빌리티인증부품산업육성기반조성</t>
  </si>
  <si>
    <t>모빌리티실제환경모사전자파장애평가시스템구축</t>
  </si>
  <si>
    <t>몬트리올의정서대응
(특정물질기술지원및관리체계구축)</t>
  </si>
  <si>
    <t>몬트리올의정서대응
(몬트리올의정서대응지원)</t>
  </si>
  <si>
    <t>미래모빌리티충돌안전인프라고도화</t>
  </si>
  <si>
    <t>미래모빌리티열관리시스템기술사업화플랫폼구축</t>
  </si>
  <si>
    <t>미래이차전지원료소재실증플랫폼기반구축</t>
  </si>
  <si>
    <t>미래차첨단ECU생태계활성화</t>
  </si>
  <si>
    <t>민관공동투자반도체고급인력양성(R&amp;D)</t>
  </si>
  <si>
    <t>민군기술협력(R&amp;D)(산업부)</t>
  </si>
  <si>
    <t>민군융합핵심소재자립화기술개발(R&amp;D)</t>
  </si>
  <si>
    <t>바이오매스기반비건레더개발및실증클러스터구축(R&amp;D)</t>
  </si>
  <si>
    <t>바이오산업기술개발(R&amp;D)</t>
  </si>
  <si>
    <t>바이오트윈기반미래차부품고도화기반구축</t>
  </si>
  <si>
    <t>바이오파운드리핵심기기및장비고도화기술개발사업(R&amp;D)</t>
  </si>
  <si>
    <t>반도체소모품실증센터구축</t>
  </si>
  <si>
    <t>반도체첨단산업기술개발사업(R&amp;D)
(반도체공정장비기술개발)</t>
  </si>
  <si>
    <t>배터리아카데미구축</t>
  </si>
  <si>
    <t>범부처감염병방역체계고도화R&amp;D사업(R&amp;D)</t>
  </si>
  <si>
    <t>병원-기업협력공동사업화기반수요연계형기술개발(R&amp;D)</t>
  </si>
  <si>
    <t>빅데이터기반상용배터리공정고도화플랫폼구축</t>
  </si>
  <si>
    <t>뿌리산업고도화를위한BIZ플랫폼구축</t>
  </si>
  <si>
    <t>산업AI용데이터전처리자동화기술개발(R&amp;D)</t>
  </si>
  <si>
    <t>산업기술R&amp;D연구기획사업(R&amp;D)</t>
  </si>
  <si>
    <t>산업기술국제협력(R&amp;D)
(국제공동기술개발)</t>
  </si>
  <si>
    <t>산업기술알키미스트프로젝트사업(R&amp;D)</t>
  </si>
  <si>
    <t>산업기술정책연구조사(R&amp;D)
(산업기술정책기획)</t>
  </si>
  <si>
    <t>산업기술정책연구조사(R&amp;D)
(산업기술R&amp;D통계조사및성과분석)</t>
  </si>
  <si>
    <t>산업기술정책연구조사(R&amp;D)
(산업기술전략수립)</t>
  </si>
  <si>
    <t>산업단지환경조성
(산단환경개선펀드)</t>
  </si>
  <si>
    <t>산업용무기·유기화합물제형물성예측AI파운데이션모델개발(R&amp;D)</t>
  </si>
  <si>
    <t>산업통상자원행정정보시스템구축(정보화)
(온북시스템도입)</t>
  </si>
  <si>
    <t>산업통상자원행정정보시스템구축(정보화)
(정보보호체계구축-노후화장비교체)</t>
  </si>
  <si>
    <t>산업통상자원행정정보시스템구축(정보화)
(광업정보시스템유지관리비)</t>
  </si>
  <si>
    <t>산업통상자원행정정보시스템구축(정보화)
(it지원센터유지관리비)</t>
  </si>
  <si>
    <t>산업통상자원행정정보시스템구축(정보화)
(광업등록사무소홈페이지유지관리비)</t>
  </si>
  <si>
    <t>산업통상자원행정정보시스템구축(정보화)
(국회업무유지관리비)</t>
  </si>
  <si>
    <t>산업통상자원행정정보시스템구축(정보화)
(대표홈페이지유지관리비)</t>
  </si>
  <si>
    <t>산업통상자원행정정보시스템구축(정보화)
(무역구제시스템유지관리비)</t>
  </si>
  <si>
    <t>산업통상자원행정정보시스템구축(정보화)
(무역위원회홈페이지유지관리비)</t>
  </si>
  <si>
    <t>산업통상자원행정정보시스템구축(정보화)
(변화관리유지관리비)</t>
  </si>
  <si>
    <t>산업통상자원행정정보시스템구축(정보화)
(성과관리유지관리비)</t>
  </si>
  <si>
    <t>산업통상자원행정정보시스템구축(정보화)
(수입동향분석시스템유지관리비)</t>
  </si>
  <si>
    <t>산업통상자원행정정보시스템구축(정보화)
(업무연락방유지관리비)</t>
  </si>
  <si>
    <t>산업통상자원행정정보시스템구축(정보화)
(업무포털유지관리비)</t>
  </si>
  <si>
    <t>산업통상자원행정정보시스템구축(정보화)
(인터넷포털유지관리비)</t>
  </si>
  <si>
    <t>산업통상자원행정정보시스템구축(정보화)
(자유무역지역통합홈페이지유지관리비)</t>
  </si>
  <si>
    <t>산업통상자원행정정보시스템구축(정보화)
(지방주도형투자일자리유지관리비)</t>
  </si>
  <si>
    <t>산업통상자원행정정보시스템구축(정보화)
(통합조직도유지관리비)</t>
  </si>
  <si>
    <t>산업혁신기반구축(R&amp;D)</t>
  </si>
  <si>
    <t>산업혁신인재성장지원(R&amp;D)
(해외연계)</t>
  </si>
  <si>
    <t>산업혁신인재성장지원(R&amp;D)
(정책기반)</t>
  </si>
  <si>
    <t>산업현장맞춤형온디바이스AI반도체기술개발(R&amp;D)</t>
  </si>
  <si>
    <t>산학융합지구조성사업
(산학융합촉진지원)</t>
  </si>
  <si>
    <t>생활산업경쟁력강화
(한국안경산업고도화육성)</t>
  </si>
  <si>
    <t>생활산업경쟁력강화
(퍼스널케어융합얼라이언스육성)</t>
  </si>
  <si>
    <t>생활산업경쟁력강화
(3D융합안경테제조기반구축)</t>
  </si>
  <si>
    <t>생활산업경쟁력강화
(소비재산업수출기반구축)</t>
  </si>
  <si>
    <t>세포기반인공혈액(적혈구및혈소판)제조및실증플랫폼기술개발사업(다부처특위)(R&amp;D)
(제조공정플랫폼구축지원)</t>
  </si>
  <si>
    <t>세포및유전자치료제제조공정고도화기술개발(R&amp;D)</t>
  </si>
  <si>
    <t>소부장공급망안정종합지원
(국가첨단전략산업소부장중소·중견기업투자지원금)</t>
  </si>
  <si>
    <t>소부장공급망안정종합지원
(고위험경제안보품목국내생산촉진지원)</t>
  </si>
  <si>
    <t>소재부품기술개발(R&amp;D)
(소재부품투자연계형)</t>
  </si>
  <si>
    <t>소재부품기술개발(R&amp;D)
(첨단전략산업초격차(이차전지))</t>
  </si>
  <si>
    <t>소재부품산업기술개발기반구축(R&amp;D)
(소재부품기술기반혁신)</t>
  </si>
  <si>
    <t>수소모빌리티확대를위한개방형연료전지시스템설계검증플랫폼기술개발(R&amp;D)</t>
  </si>
  <si>
    <t>수요맞춤형전기구동경형특장차개발지원기반구축</t>
  </si>
  <si>
    <t>수요맞춤형바이오원부자재제조경쟁력강화(R&amp;D)</t>
  </si>
  <si>
    <t>수출경쟁력강화지원
(해외전시회(개별))</t>
  </si>
  <si>
    <t>수출주도미래차산업혁신성장기술지원</t>
  </si>
  <si>
    <t>수출지원기반활용
(중견기업수출역량강화)</t>
  </si>
  <si>
    <t>순직산업전사위령탑성역화사업</t>
  </si>
  <si>
    <t>시스템반도체설계실무인력양성사업</t>
  </si>
  <si>
    <t>시장선도를위한한국주도형K-Sensor기술개발(R&amp;D)</t>
  </si>
  <si>
    <t>시험인증산업경쟁력및신뢰성제고
(항바이러스국제인증체계수립을위한기반구축)</t>
  </si>
  <si>
    <t>시험인증산업경쟁력및신뢰성제고
(한제품다수인증원스톱처리플랫폼구축운영)</t>
  </si>
  <si>
    <t>신산업맞춤형핵심광물개발활용기술개발(R&amp;D)</t>
  </si>
  <si>
    <t>실도로인프라연계자율주행오픈이노베이션생태계구축</t>
  </si>
  <si>
    <t>실리콘고함량음극극판및셀적용기술개발(R&amp;D)</t>
  </si>
  <si>
    <t>안전기반소형수소추진선박기술개발및실증(R&amp;D)</t>
  </si>
  <si>
    <t>에너지기술수용성제고및사업화촉진(R&amp;D)</t>
  </si>
  <si>
    <t>열계면용방폭/방열세라믹갭필러소재개발(R&amp;D)</t>
  </si>
  <si>
    <t>열공정특화제조AI파운데이션모델개발(R&amp;D)</t>
  </si>
  <si>
    <t>외국교육연구기관등유치지원</t>
  </si>
  <si>
    <t>우수기업연구소육성사업(ATC+)(R&amp;D)</t>
  </si>
  <si>
    <t>우주항공·방산용실란트소재초격차기술개발·실증사업(R&amp;D)</t>
  </si>
  <si>
    <t>유전개발사업출자
(국내대륙붕개발)</t>
  </si>
  <si>
    <t>의료데이터합성기술및의료인공지능기술기반디지털의료제품개발사업(R&amp;D)</t>
  </si>
  <si>
    <t>이차전지실시간고도분석센터</t>
  </si>
  <si>
    <t>이차전지첨단전략산업글로벌협력지원(R&amp;D)</t>
  </si>
  <si>
    <t>이차전지원자재분자단위분석기반구축</t>
  </si>
  <si>
    <t>인체밀착형웨어러블기기용전고체리튬고분자배터리개발(R&amp;D)</t>
  </si>
  <si>
    <t>일반광업육성지원
(광산안전시설)</t>
  </si>
  <si>
    <t>일반광업육성지원
(광량확보)</t>
  </si>
  <si>
    <t>일반광업육성지원
(국가광물정보센터)</t>
  </si>
  <si>
    <t>일반광업육성지원
(광업선진화)</t>
  </si>
  <si>
    <t>일반광업육성지원
(광업분쟁해소)</t>
  </si>
  <si>
    <t>자동차보안취약점기반위협분석시스템개발(R&amp;D)</t>
  </si>
  <si>
    <t>자동차산업기술개발(R&amp;D)
(자율주행기술개발혁신기술개발)</t>
  </si>
  <si>
    <t>자동차산업기술개발(R&amp;D)
(디지털전환가속화를위한자율배송모빌리티및커넥티비티플랫폼개발(R&amp;D))</t>
  </si>
  <si>
    <t>자동차산업기술개발(R&amp;D)
(미래모빌리티차세대전자아키텍처기술개발)</t>
  </si>
  <si>
    <t>자동차산업기술개발(R&amp;D)
(전기자동차설계공정혁신CTC(CelltoChassis)배터리시스템플랫폼기술개발)</t>
  </si>
  <si>
    <t>자동차산업기술개발(R&amp;D)
(SBOM등글로벌규제대응을위한AI기반자동차원격업데이트(OTA)보안성검증시스템개발사업)</t>
  </si>
  <si>
    <t>자동차산업기술개발(R&amp;D)
(전기수소차핵심부품및차량안전성확보지원)</t>
  </si>
  <si>
    <t>자동차산업기술개발(R&amp;D)
(수소상용차및연료전지산업고도화를위한지역간기술협력플랫폼구축)</t>
  </si>
  <si>
    <t>자동차산업기술개발(R&amp;D)
(수요맞춤형전기다목적자동차개발)</t>
  </si>
  <si>
    <t>자동차산업기술개발(R&amp;D)
(전기차제재조배터리안전성평가시스템구축)</t>
  </si>
  <si>
    <t>자동차산업기술개발(R&amp;D)
(eV국민경차상용화지원플랫폼구축)</t>
  </si>
  <si>
    <t>자유무역지역관리</t>
  </si>
  <si>
    <t>자율비자율혼합상황지원플랫폼기반조성</t>
  </si>
  <si>
    <t>저가격·장수명나트륨이차전지핵심소재및셀제조기술개발(R&amp;D)</t>
  </si>
  <si>
    <t>저품위산화광대상니켈원료제조공정기술개발(R&amp;D)</t>
  </si>
  <si>
    <t>저품위염호대상리튬추출및소재화기술개발(R&amp;D)</t>
  </si>
  <si>
    <t>전기이륜차배터리공유스테이션기술개발및실증(R&amp;D)</t>
  </si>
  <si>
    <t>전기차배터리시스템일체형급속무선충전기술개발(R&amp;D)</t>
  </si>
  <si>
    <t>전자부품산업기술개발(R&amp;D)
(OLED한계돌파형상용화기술개발)</t>
  </si>
  <si>
    <t>전자부품산업기술개발(R&amp;D)
(신시장창출형디스플레이기술개발및실증)</t>
  </si>
  <si>
    <t>전자부품산업기술개발(R&amp;D)
(첨단전략산업초격차기술개발(디스플레이))</t>
  </si>
  <si>
    <t>전자부품산업기술개발(R&amp;D)
(고성능차세대디스플레이로의전환을위한미래핵심기술개발)</t>
  </si>
  <si>
    <t>전자부품산업기술개발(R&amp;D)
(주력산업IT융합)</t>
  </si>
  <si>
    <t>전자부품산업기술개발(R&amp;D)
(메타버스를위한마이크로디스플레이기술개발)</t>
  </si>
  <si>
    <t>전자부품산업기술개발(R&amp;D)
(첨단나노소재적용미래전략산업수요연계기술개발)</t>
  </si>
  <si>
    <t>전자부품산업기술개발(R&amp;D)
(고성능고화질ITOLED디스플레이핵심기술개발)</t>
  </si>
  <si>
    <t>전자부품산업기술개발(R&amp;D)
(유리기반마이크로OLED디스플레이기술개발)</t>
  </si>
  <si>
    <t>전자부품산업기술개발(R&amp;D)
(수출형경공격기연료탱크확대및지상충돌회피시스템개발)</t>
  </si>
  <si>
    <t>전자부품산업기술개발(R&amp;D)
(디스플레이장비국산화를위한핵심부분품기술개발)</t>
  </si>
  <si>
    <t>전자부품산업기술개발(R&amp;D)
(차세대우주항공용고신뢰성통신네트워크반도체기술개발R&amp;D사업비)</t>
  </si>
  <si>
    <t>전자시스템산업기술개발(R&amp;D)</t>
  </si>
  <si>
    <t>제조데이터표준·인공지능활용제품전주기탄소중립지원기술개발(R&amp;D)</t>
  </si>
  <si>
    <t>조선산업핵심인재디지털양성인프라구축
(조선산업핵심인재디지털양성인프라구축)</t>
  </si>
  <si>
    <t>조선해양미래혁신인재양성센터사업
(조선해양미래혁신인재양성센터사업)</t>
  </si>
  <si>
    <t>조선해양미래혁신인재양성센터사업
(조선산업현장전문인력양성사업)</t>
  </si>
  <si>
    <t>조선해양산업기술개발(R&amp;D)
(선박소부재생산지능화혁신기술개발(R&amp;D))</t>
  </si>
  <si>
    <t>조선해양산업기술개발(R&amp;D)
(친환경선박전주기핵심기술개발)</t>
  </si>
  <si>
    <t>조선해양산업기술개발(R&amp;D)
(선박해양의장설계디지털전환핵심기술개발(R&amp;D))</t>
  </si>
  <si>
    <t>조선해양산업기술개발(R&amp;D)
(조선산업생산협업디지털전환기술개발)</t>
  </si>
  <si>
    <t>조선해양산업기술개발(R&amp;D)
(해양모빌리티스마트페인팅시스템기술개발)</t>
  </si>
  <si>
    <t>주요기반시설지원
(부산진해경제자유구역북측진입도로)</t>
  </si>
  <si>
    <t>중견기업재도약지원사업(R&amp;D)</t>
  </si>
  <si>
    <t>중견기업공공연기술혁신챌린지(R&amp;D)</t>
  </si>
  <si>
    <t>중견기업지역혁신얼라이언스지원(R&amp;D)</t>
  </si>
  <si>
    <t>중소조선설계엔지니어링기술지원</t>
  </si>
  <si>
    <t>중소조선스마트생산혁신지원</t>
  </si>
  <si>
    <t>지능형로봇보급및확산
(제조로봇실증)</t>
  </si>
  <si>
    <t>지능형로봇보급및확산
(규제혁신로봇실증)</t>
  </si>
  <si>
    <t>지능형로봇보급및확산
(산업생태계조성)</t>
  </si>
  <si>
    <t>지능형로봇보급및확산
(기업성장성강화)</t>
  </si>
  <si>
    <t>지속가능경영확산사업
(K-ESG공급망실사대응력향상)</t>
  </si>
  <si>
    <t>지속가능경영확산사업
(K-ESG역량강화)</t>
  </si>
  <si>
    <t>지속가능경영확산사업
(K-ESG인센티브)</t>
  </si>
  <si>
    <t>지식서비스기반구축
(이러닝산업활성화)</t>
  </si>
  <si>
    <t>지식서비스산업기술개발(R&amp;D)
(서비스핵심기술개발)</t>
  </si>
  <si>
    <t>지식서비스산업기술개발(R&amp;D)
(서비스산업융합‧고도화)</t>
  </si>
  <si>
    <t>지역균형발전지원
(초광역권발전및육성지원)</t>
  </si>
  <si>
    <t>지역산업발전및혁신지원
(지역혁신체계지원)</t>
  </si>
  <si>
    <t>지역산업발전및혁신지원
(한국형퀵스타트프로그램)</t>
  </si>
  <si>
    <t>지역산업위기대응
(지역산업위기대응이차보전지원)</t>
  </si>
  <si>
    <t>지역전문가양성및공급
(지역특화청년무역전문가양성)</t>
  </si>
  <si>
    <t>지역투자촉진
(지방투자촉진보조금)</t>
  </si>
  <si>
    <t>지역혁신클러스터육성(R&amp;D)
(지역혁신클러스터고도화)</t>
  </si>
  <si>
    <t>지역혁신클러스터육성(R&amp;D)
(거점기관개방형혁신)</t>
  </si>
  <si>
    <t>지역혁신클러스터육성(R&amp;D)(세종)
(지역혁신클러스터고도화)</t>
  </si>
  <si>
    <t>지역혁신클러스터육성(R&amp;D)(세종)
(거점기관개방형혁신)</t>
  </si>
  <si>
    <t>지역혁신클러스터육성(R&amp;D)(제주)
(지역혁신클러스터고도화)</t>
  </si>
  <si>
    <t>지역혁신클러스터육성(R&amp;D)(제주)
(거점기관개방형혁신)</t>
  </si>
  <si>
    <t>차세대모빌리티용극한환경적용OLED기술개발(R&amp;D)</t>
  </si>
  <si>
    <t>차세대전차용하이브리드파워트레인개발사업(R&amp;D)</t>
  </si>
  <si>
    <t>차세대지능형반도체기술개발(설계·제조)(R&amp;D)</t>
  </si>
  <si>
    <t>차세대친환경바이오연료생산기술개발(R&amp;D)</t>
  </si>
  <si>
    <t>창의융합형공학인재양성지원</t>
  </si>
  <si>
    <t>천연가스배관망수소혼입안전성검증및안전기술개발(R&amp;D)</t>
  </si>
  <si>
    <t>철강·금속디지털전환(DX)실증센터구축</t>
  </si>
  <si>
    <t>철강·금속인공지능전환(AX)실증센터구축</t>
  </si>
  <si>
    <t>철강산업AI융합실증허브구축사업
(포항철강산업AI융합실증허브구축사업)</t>
  </si>
  <si>
    <t>첨단민군융합기술개발(R&amp;D)</t>
  </si>
  <si>
    <t>첨단산업용시스템엔지니어링설계모델링기술개발(R&amp;D)</t>
  </si>
  <si>
    <t>첨단제조기술기반중재의료기기기술개발사업(R&amp;D)</t>
  </si>
  <si>
    <t>초고해상도AMOLED기반초실감라이트필드디스플레이기술개발(R&amp;D)</t>
  </si>
  <si>
    <t>친환경경량소재적용미래차부품산업전환생태계기반구축</t>
  </si>
  <si>
    <t>친환경석유대체연료보급기반구축사업
(석유대체연료검증시설구축)</t>
  </si>
  <si>
    <t>친환경석유대체연료보급기반구축사업
(신규석유대체연료품질안정성확보)</t>
  </si>
  <si>
    <t>킨텍스3단계건립</t>
  </si>
  <si>
    <t>통상기반조성및역량강화
(통상절차법의이행)</t>
  </si>
  <si>
    <t>통상기반조성및역량강화
(디지털통상기반조성)</t>
  </si>
  <si>
    <t>통상기반조성및역량강화
(해외비관세장벽대응전략수립)</t>
  </si>
  <si>
    <t>통상분쟁대응
(통상분쟁및잠재분쟁대응)</t>
  </si>
  <si>
    <t>통상분쟁대응
(WTO협력강화)</t>
  </si>
  <si>
    <t>통상협정체결및후속조치
(통상협정협상,체결)</t>
  </si>
  <si>
    <t>통상협정체결및후속조치
(다자FTA등지역경제통합논의대응)</t>
  </si>
  <si>
    <t>통상협정체결및후속조치
(통상협정이행및후속조치)</t>
  </si>
  <si>
    <t>통상협정체결및후속조치
(통상협정번역및검독)</t>
  </si>
  <si>
    <t>통상협정국내대책추진지원
(중소기업FTA활용지원)</t>
  </si>
  <si>
    <t>통상협정국내대책추진지원
(통상협정국내대책이행)</t>
  </si>
  <si>
    <t>통상협정국내대책추진지원
(FTA전문인력양성)</t>
  </si>
  <si>
    <t>투자유치기반조성
(국내복귀투자보조)</t>
  </si>
  <si>
    <t>투자유치기반조성
(현금지원)</t>
  </si>
  <si>
    <t>특장차안전신뢰성향상및기술융합기반구축(R&amp;D)</t>
  </si>
  <si>
    <t>특장차수소파워팩기술지원기반구축</t>
  </si>
  <si>
    <t>팹리스기업첨단장비공동이용지원</t>
  </si>
  <si>
    <t>폴리에스터혼방섬유의F2F(FiberToFiber)리사이클핵심기술개발(R&amp;D)</t>
  </si>
  <si>
    <t>한미첨단분야청년교류지원</t>
  </si>
  <si>
    <t>해외수출형고출력전기기관차구동변환플랫폼핵심기술개발및실증(R&amp;D)</t>
  </si>
  <si>
    <t>해외인재유치사업
(첨단분야우수인재유치)</t>
  </si>
  <si>
    <t>해외자원개발조사
(자원안보정보사업)</t>
  </si>
  <si>
    <t>해외자원개발특별융자</t>
  </si>
  <si>
    <t>해외플랜트진출확대
(조선해양기자재해외시장개척지원)</t>
  </si>
  <si>
    <t>해외플랜트진출확대
(해외플랜트시장개척지원)</t>
  </si>
  <si>
    <t>해외플랜트진출확대
(플랜트해외진출플랫폼)</t>
  </si>
  <si>
    <t>해외플랜트진출확대
(플랜트수주지원센터)</t>
  </si>
  <si>
    <t>핵심전략산업대응탄성소재재도약사업(R&amp;D)</t>
  </si>
  <si>
    <t>혁신형융복합바이오의료제품기술개발및실증(R&amp;D)</t>
  </si>
  <si>
    <t>화합물전력반도체고도화기술개발(R&amp;D)</t>
  </si>
  <si>
    <t>AI기반표적맞춤형의약품제조자율랩기술개발사업(R&amp;D)</t>
  </si>
  <si>
    <t>EV배터리접합기술실증기반구축
(EV배터리접합기술실증기반구축)</t>
  </si>
  <si>
    <t>IoT가전빅데이터활용지원사업(정보화)
(빅데이터분석활용지원)</t>
  </si>
  <si>
    <t>IoT가전빅데이터활용지원사업(정보화)
(빅데이터플랫폼구축운영)</t>
  </si>
  <si>
    <t>IPEF청정경제촉진펀드조성(ODA)</t>
  </si>
  <si>
    <t>IT기반기술표준정보화체계구축(정보화)
(국가기술표준원홈페이지유지관리비)</t>
  </si>
  <si>
    <t>K-Carbon플래그십기술개발사업(R&amp;D)</t>
  </si>
  <si>
    <t>K-온디바이스AI반도체기술개발(R&amp;D)</t>
  </si>
  <si>
    <t>K-치안수요기반피지컬AI조명핵심기술개발및실증(R&amp;D)</t>
  </si>
  <si>
    <t>PIM인공지능반도체핵심기술개발(R&amp;D)</t>
  </si>
  <si>
    <t>SDV아키텍처를위한In-Vehicle초고속통신반도체기술개발(R&amp;D)</t>
  </si>
  <si>
    <t>SDV전장부품보안평가센터구축</t>
  </si>
  <si>
    <t>SDV용AI가속기반도체기술개발(R&amp;D)</t>
  </si>
  <si>
    <t>xEV보호차체얼라이언스기업지원플랫폼구축</t>
  </si>
  <si>
    <t>XR디바이스를위한AMOLED마이크로디스플레이핵심기술개발(R&amp;D)</t>
  </si>
  <si>
    <t>5G기반이동형유연의료플랫폼기술개발사업(R&amp;D)</t>
  </si>
  <si>
    <t>우선순위 조정</t>
  </si>
  <si>
    <t>기타</t>
  </si>
  <si>
    <t>유사중복 정비</t>
  </si>
  <si>
    <t>평가, 지적</t>
  </si>
  <si>
    <t>제도개선</t>
  </si>
  <si>
    <t>집행부진</t>
  </si>
  <si>
    <t>민간-지자체 재원분담</t>
  </si>
  <si>
    <t>관행적 경상경비 지원</t>
  </si>
  <si>
    <t>산업통상부</t>
  </si>
  <si>
    <t>첨단바이오의약품비임상유효성평가기술및제품개발사업(R&amp;D)</t>
  </si>
  <si>
    <t>폐광대책비
(조기폐광지역경제진흥개발사업)
*제도개선전소요:15,100백만원</t>
  </si>
  <si>
    <t>폐광대책비
(출수피해방지비)
*제도개선전소요:7,273백만원</t>
  </si>
  <si>
    <t>해외자원개발조사
(조사사업)</t>
    <phoneticPr fontId="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</si>
</sst>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quot;#,##0;&quot;-&quot;;@"/>
  </numFmts>
  <fonts count="11">
    <font>
      <sz val="11"/>
      <color theme="1"/>
      <name val="맑은 고딕"/>
      <family val="2"/>
      <charset val="129"/>
      <scheme val="minor"/>
    </font>
    <font>
      <sz val="10"/>
      <color rgb="FF000000"/>
      <name val="맑은 고딕"/>
      <family val="3"/>
      <charset val="129"/>
      <scheme val="minor"/>
    </font>
    <font>
      <sz val="11"/>
      <color rgb="FF000000"/>
      <name val="맑은 고딕"/>
      <family val="3"/>
      <charset val="129"/>
      <scheme val="minor"/>
    </font>
    <font>
      <sz val="11"/>
      <color rgb="FF000000"/>
      <name val="HCI Poppy"/>
      <family val="2"/>
    </font>
    <font>
      <sz val="11"/>
      <color rgb="FF000000"/>
      <name val="휴먼명조"/>
      <charset val="129"/>
    </font>
    <font>
      <sz val="12"/>
      <color rgb="FF000000"/>
      <name val="맑은 고딕"/>
      <family val="3"/>
      <charset val="129"/>
      <scheme val="minor"/>
    </font>
    <font>
      <sz val="8"/>
      <name val="맑은 고딕"/>
      <family val="2"/>
      <charset val="129"/>
      <scheme val="minor"/>
    </font>
    <font>
      <b/>
      <sz val="13"/>
      <color rgb="FF000000"/>
      <name val="맑은 고딕"/>
      <family val="3"/>
      <charset val="129"/>
      <scheme val="major"/>
    </font>
    <font>
      <sz val="18"/>
      <color rgb="FF000000"/>
      <name val="HY헤드라인M"/>
      <family val="1"/>
      <charset val="129"/>
    </font>
    <font>
      <sz val="11"/>
      <color theme="1"/>
      <name val="맑은 고딕"/>
      <family val="3"/>
      <charset val="129"/>
      <scheme val="minor"/>
    </font>
    <font>
      <sz val="12"/>
      <color theme="1"/>
      <name val="맑은 고딕"/>
      <family val="3"/>
      <charset val="129"/>
      <scheme val="minor"/>
    </font>
  </fonts>
  <fills count="5">
    <fill>
      <patternFill patternType="none"/>
    </fill>
    <fill>
      <patternFill patternType="gray125"/>
    </fill>
    <fill>
      <patternFill patternType="solid">
        <fgColor theme="3" tint="0.749992370372631"/>
        <bgColor indexed="64"/>
      </patternFill>
    </fill>
    <fill>
      <patternFill patternType="solid">
        <fgColor theme="3" tint="0.89999084444715716"/>
        <bgColor indexed="64"/>
      </patternFill>
    </fill>
    <fill>
      <patternFill patternType="solid">
        <fgColor theme="0"/>
        <bgColor indexed="64"/>
      </patternFill>
    </fill>
  </fills>
  <borders count="9">
    <border>
      <left/>
      <right/>
      <top/>
      <bottom/>
      <diagonal/>
    </border>
    <border>
      <left/>
      <right/>
      <top/>
      <bottom style="thin">
        <color rgb="FF000000"/>
      </bottom>
      <diagonal/>
    </border>
    <border>
      <left style="hair">
        <color rgb="FF000000"/>
      </left>
      <right style="hair">
        <color rgb="FF000000"/>
      </right>
      <top style="hair">
        <color rgb="FF000000"/>
      </top>
      <bottom style="hair">
        <color rgb="FF000000"/>
      </bottom>
      <diagonal/>
    </border>
    <border>
      <left style="hair">
        <color rgb="FF000000"/>
      </left>
      <right style="hair">
        <color rgb="FF000000"/>
      </right>
      <top/>
      <bottom style="hair">
        <color rgb="FF000000"/>
      </bottom>
      <diagonal/>
    </border>
    <border>
      <left style="thin">
        <color rgb="FF000000"/>
      </left>
      <right style="thin">
        <color rgb="FF000000"/>
      </right>
      <top style="thin">
        <color rgb="FF000000"/>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rgb="FF000000"/>
      </right>
      <top style="thin">
        <color rgb="FF000000"/>
      </top>
      <bottom style="thin">
        <color indexed="64"/>
      </bottom>
      <diagonal/>
    </border>
  </borders>
  <cellStyleXfs count="1">
    <xf numFmtId="0" fontId="0" fillId="0" borderId="0">
      <alignment vertical="center"/>
    </xf>
  </cellStyleXfs>
  <cellXfs count="20">
    <xf numFmtId="0" fontId="0" fillId="0" borderId="0" xfId="0">
      <alignment vertical="center"/>
    </xf>
    <xf numFmtId="176" fontId="0" fillId="0" borderId="0" xfId="0" applyNumberFormat="1">
      <alignment vertical="center"/>
    </xf>
    <xf numFmtId="176" fontId="0" fillId="0" borderId="0" xfId="0" applyNumberFormat="1" applyBorder="1" applyAlignment="1">
      <alignment vertical="center"/>
    </xf>
    <xf numFmtId="176" fontId="1" fillId="0" borderId="1" xfId="0" applyNumberFormat="1" applyFont="1" applyBorder="1" applyAlignment="1">
      <alignment horizontal="right" vertical="center" wrapText="1"/>
    </xf>
    <xf numFmtId="176" fontId="2" fillId="0" borderId="1" xfId="0" applyNumberFormat="1" applyFont="1" applyBorder="1" applyAlignment="1">
      <alignment vertical="center" wrapText="1"/>
    </xf>
    <xf numFmtId="176" fontId="2" fillId="0" borderId="1" xfId="0" applyNumberFormat="1" applyFont="1" applyBorder="1" applyAlignment="1">
      <alignment horizontal="center" vertical="center" wrapText="1"/>
    </xf>
    <xf numFmtId="176" fontId="3" fillId="0" borderId="1" xfId="0" applyNumberFormat="1" applyFont="1" applyBorder="1" applyAlignment="1">
      <alignment horizontal="right" vertical="center" wrapText="1"/>
    </xf>
    <xf numFmtId="176" fontId="9" fillId="0" borderId="0" xfId="0" applyNumberFormat="1" applyFont="1">
      <alignment vertical="center"/>
    </xf>
    <xf numFmtId="176" fontId="7" fillId="3" borderId="8" xfId="0" applyNumberFormat="1" applyFont="1" applyFill="1" applyBorder="1" applyAlignment="1">
      <alignment horizontal="center" vertical="center" wrapText="1"/>
    </xf>
    <xf numFmtId="176" fontId="7" fillId="3" borderId="4" xfId="0" applyNumberFormat="1" applyFont="1" applyFill="1" applyBorder="1" applyAlignment="1">
      <alignment horizontal="center" vertical="center" wrapText="1"/>
    </xf>
    <xf numFmtId="176" fontId="5" fillId="4" borderId="3" xfId="0" applyNumberFormat="1" applyFont="1" applyFill="1" applyBorder="1" applyAlignment="1">
      <alignment horizontal="center" vertical="center" wrapText="1"/>
    </xf>
    <xf numFmtId="176" fontId="5" fillId="4" borderId="3" xfId="0" applyNumberFormat="1" applyFont="1" applyFill="1" applyBorder="1" applyAlignment="1">
      <alignment vertical="center" wrapText="1"/>
    </xf>
    <xf numFmtId="176" fontId="5" fillId="4" borderId="2" xfId="0" applyNumberFormat="1" applyFont="1" applyFill="1" applyBorder="1" applyAlignment="1">
      <alignment horizontal="center" vertical="center" wrapText="1"/>
    </xf>
    <xf numFmtId="176" fontId="5" fillId="4" borderId="2" xfId="0" applyNumberFormat="1" applyFont="1" applyFill="1" applyBorder="1" applyAlignment="1">
      <alignment vertical="center" wrapText="1"/>
    </xf>
    <xf numFmtId="176" fontId="9" fillId="4" borderId="2" xfId="0" applyNumberFormat="1" applyFont="1" applyFill="1" applyBorder="1">
      <alignment vertical="center"/>
    </xf>
    <xf numFmtId="176" fontId="10" fillId="4" borderId="3" xfId="0" applyNumberFormat="1" applyFont="1" applyFill="1" applyBorder="1" applyAlignment="1">
      <alignment horizontal="center" vertical="center" wrapText="1"/>
    </xf>
    <xf numFmtId="176" fontId="10" fillId="4" borderId="2" xfId="0" applyNumberFormat="1" applyFont="1" applyFill="1" applyBorder="1" applyAlignment="1">
      <alignment horizontal="center" vertical="center" wrapText="1"/>
    </xf>
    <xf numFmtId="0" fontId="8" fillId="2" borderId="5"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cellXfs>
  <cellStyles count="1">
    <cellStyle name="표준" xfId="0" builtinId="0"/>
  </cellStyles>
  <dxfs count="0"/>
  <tableStyles count="0" defaultTableStyle="TableStyleMedium2" defaultPivotStyle="PivotStyleLight16"/>
  <colors>
    <mruColors>
      <color rgb="FF7529F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39F2B6-9F53-4396-ABBE-01C9BBCE04BF}">
  <sheetPr>
    <pageSetUpPr fitToPage="1"/>
  </sheetPr>
  <dimension ref="E1:K278"/>
  <sheetViews>
    <sheetView tabSelected="1" topLeftCell="C1" zoomScale="70" zoomScaleNormal="70" workbookViewId="0">
      <selection activeCell="E1" sqref="E1"/>
    </sheetView>
  </sheetViews>
  <sheetFormatPr defaultRowHeight="16.5"/>
  <cols>
    <col min="1" max="4" width="9" style="1"/>
    <col min="5" max="5" width="24.375" style="7" customWidth="1"/>
    <col min="6" max="6" width="40.875" style="7" customWidth="1"/>
    <col min="7" max="10" width="16.875" style="7" customWidth="1"/>
    <col min="11" max="16384" width="9" style="1"/>
  </cols>
  <sheetData>
    <row r="1" spans="5:11">
      <c r="E1" s="1"/>
      <c r="F1" s="1"/>
      <c r="G1" s="1"/>
      <c r="H1" s="1"/>
      <c r="I1" s="1"/>
      <c r="J1" s="1"/>
    </row>
    <row r="2" spans="5:11" ht="17.25" thickBot="1">
      <c r="E2" s="1"/>
      <c r="F2" s="1"/>
      <c r="G2" s="1"/>
      <c r="H2" s="1"/>
      <c r="I2" s="1"/>
      <c r="J2" s="1"/>
      <c r="K2" s="2"/>
    </row>
    <row r="3" spans="5:11" ht="31.5" customHeight="1" thickBot="1">
      <c r="E3" s="17" t="str">
        <f>$E$6&amp;" 지출 구조조정 사업(대외공개용)"</f>
        <v>산업통상부 지출 구조조정 사업(대외공개용)</v>
      </c>
      <c r="F3" s="18"/>
      <c r="G3" s="18"/>
      <c r="H3" s="18"/>
      <c r="I3" s="18"/>
      <c r="J3" s="19"/>
      <c r="K3" s="2"/>
    </row>
    <row r="4" spans="5:11">
      <c r="E4" s="3"/>
      <c r="F4" s="4"/>
      <c r="G4" s="4"/>
      <c r="H4" s="4"/>
      <c r="I4" s="5"/>
      <c r="J4" s="6" t="s">
        <v>1</v>
      </c>
      <c r="K4" s="2"/>
    </row>
    <row r="5" spans="5:11" ht="39">
      <c r="E5" s="8" t="s">
        <v>0</v>
      </c>
      <c r="F5" s="9" t="s">
        <v>6</v>
      </c>
      <c r="G5" s="9" t="s">
        <v>4</v>
      </c>
      <c r="H5" s="9" t="s">
        <v>5</v>
      </c>
      <c r="I5" s="9" t="s">
        <v>2</v>
      </c>
      <c r="J5" s="9" t="s">
        <v>3</v>
      </c>
      <c r="K5" s="2"/>
    </row>
    <row r="6" spans="5:11" ht="34.5">
      <c r="E6" s="10" t="s">
        <v>9</v>
      </c>
      <c r="F6" s="10" t="s">
        <v>10</v>
      </c>
      <c r="G6" s="11">
        <v>806</v>
      </c>
      <c r="H6" s="11">
        <v>725</v>
      </c>
      <c r="I6" s="11">
        <f>H6-G6</f>
        <v>-81</v>
      </c>
      <c r="J6" s="10" t="s">
        <v>7</v>
      </c>
      <c r="K6" s="2"/>
    </row>
    <row r="7" spans="5:11" ht="34.5">
      <c r="E7" s="10" t="s">
        <v>9</v>
      </c>
      <c r="F7" s="12" t="s">
        <v>11</v>
      </c>
      <c r="G7" s="13">
        <v>2400</v>
      </c>
      <c r="H7" s="13">
        <v>1920</v>
      </c>
      <c r="I7" s="11">
        <f t="shared" ref="I7:I70" si="0">H7-G7</f>
        <v>-480</v>
      </c>
      <c r="J7" s="10" t="s">
        <v>8</v>
      </c>
      <c r="K7" s="2"/>
    </row>
    <row r="8" spans="5:11" ht="34.5">
      <c r="E8" s="10" t="s">
        <v>9</v>
      </c>
      <c r="F8" s="12" t="s">
        <v>12</v>
      </c>
      <c r="G8" s="13">
        <v>7000</v>
      </c>
      <c r="H8" s="13">
        <v>5950</v>
      </c>
      <c r="I8" s="11">
        <f t="shared" si="0"/>
        <v>-1050</v>
      </c>
      <c r="J8" s="10" t="s">
        <v>279</v>
      </c>
      <c r="K8" s="2"/>
    </row>
    <row r="9" spans="5:11" ht="34.5">
      <c r="E9" s="10" t="s">
        <v>9</v>
      </c>
      <c r="F9" s="12" t="s">
        <v>13</v>
      </c>
      <c r="G9" s="13">
        <v>4943</v>
      </c>
      <c r="H9" s="13">
        <v>4449</v>
      </c>
      <c r="I9" s="11">
        <f t="shared" si="0"/>
        <v>-494</v>
      </c>
      <c r="J9" s="10" t="s">
        <v>280</v>
      </c>
      <c r="K9" s="2"/>
    </row>
    <row r="10" spans="5:11" ht="34.5">
      <c r="E10" s="10" t="s">
        <v>9</v>
      </c>
      <c r="F10" s="12" t="s">
        <v>14</v>
      </c>
      <c r="G10" s="13">
        <v>360</v>
      </c>
      <c r="H10" s="13">
        <v>0</v>
      </c>
      <c r="I10" s="11">
        <f t="shared" si="0"/>
        <v>-360</v>
      </c>
      <c r="J10" s="10" t="s">
        <v>281</v>
      </c>
      <c r="K10" s="2"/>
    </row>
    <row r="11" spans="5:11" ht="15.75" customHeight="1">
      <c r="E11" s="10" t="s">
        <v>9</v>
      </c>
      <c r="F11" s="12" t="s">
        <v>15</v>
      </c>
      <c r="G11" s="13">
        <v>751</v>
      </c>
      <c r="H11" s="13">
        <v>542</v>
      </c>
      <c r="I11" s="11">
        <f t="shared" si="0"/>
        <v>-209</v>
      </c>
      <c r="J11" s="10" t="s">
        <v>280</v>
      </c>
      <c r="K11" s="2"/>
    </row>
    <row r="12" spans="5:11" ht="34.5" customHeight="1">
      <c r="E12" s="10" t="s">
        <v>9</v>
      </c>
      <c r="F12" s="12" t="s">
        <v>16</v>
      </c>
      <c r="G12" s="13">
        <v>183</v>
      </c>
      <c r="H12" s="13">
        <v>0</v>
      </c>
      <c r="I12" s="11">
        <f t="shared" si="0"/>
        <v>-183</v>
      </c>
      <c r="J12" s="10" t="s">
        <v>281</v>
      </c>
    </row>
    <row r="13" spans="5:11" ht="17.25">
      <c r="E13" s="10" t="s">
        <v>9</v>
      </c>
      <c r="F13" s="12" t="s">
        <v>17</v>
      </c>
      <c r="G13" s="13">
        <v>57655</v>
      </c>
      <c r="H13" s="13">
        <v>13352</v>
      </c>
      <c r="I13" s="11">
        <f t="shared" si="0"/>
        <v>-44303</v>
      </c>
      <c r="J13" s="10" t="s">
        <v>279</v>
      </c>
    </row>
    <row r="14" spans="5:11" ht="17.25">
      <c r="E14" s="10" t="s">
        <v>9</v>
      </c>
      <c r="F14" s="12" t="s">
        <v>18</v>
      </c>
      <c r="G14" s="13">
        <v>6800</v>
      </c>
      <c r="H14" s="13">
        <v>0</v>
      </c>
      <c r="I14" s="11">
        <f t="shared" si="0"/>
        <v>-6800</v>
      </c>
      <c r="J14" s="10" t="s">
        <v>281</v>
      </c>
    </row>
    <row r="15" spans="5:11" ht="17.25">
      <c r="E15" s="10" t="s">
        <v>9</v>
      </c>
      <c r="F15" s="12" t="s">
        <v>19</v>
      </c>
      <c r="G15" s="13">
        <v>90000</v>
      </c>
      <c r="H15" s="13">
        <v>30000</v>
      </c>
      <c r="I15" s="11">
        <f t="shared" si="0"/>
        <v>-60000</v>
      </c>
      <c r="J15" s="10" t="s">
        <v>281</v>
      </c>
    </row>
    <row r="16" spans="5:11" ht="69">
      <c r="E16" s="10" t="s">
        <v>9</v>
      </c>
      <c r="F16" s="12" t="s">
        <v>20</v>
      </c>
      <c r="G16" s="13">
        <v>8400</v>
      </c>
      <c r="H16" s="13">
        <v>4580</v>
      </c>
      <c r="I16" s="11">
        <f t="shared" si="0"/>
        <v>-3820</v>
      </c>
      <c r="J16" s="10" t="s">
        <v>279</v>
      </c>
    </row>
    <row r="17" spans="5:10" ht="51.75">
      <c r="E17" s="10" t="s">
        <v>9</v>
      </c>
      <c r="F17" s="12" t="s">
        <v>21</v>
      </c>
      <c r="G17" s="14">
        <v>3150</v>
      </c>
      <c r="H17" s="14">
        <v>2520</v>
      </c>
      <c r="I17" s="11">
        <f t="shared" si="0"/>
        <v>-630</v>
      </c>
      <c r="J17" s="10" t="s">
        <v>279</v>
      </c>
    </row>
    <row r="18" spans="5:10" ht="34.5">
      <c r="E18" s="10" t="s">
        <v>9</v>
      </c>
      <c r="F18" s="12" t="s">
        <v>22</v>
      </c>
      <c r="G18" s="14">
        <v>3484</v>
      </c>
      <c r="H18" s="14">
        <v>0</v>
      </c>
      <c r="I18" s="11">
        <f t="shared" si="0"/>
        <v>-3484</v>
      </c>
      <c r="J18" s="10" t="s">
        <v>279</v>
      </c>
    </row>
    <row r="19" spans="5:10" ht="34.5">
      <c r="E19" s="10" t="s">
        <v>9</v>
      </c>
      <c r="F19" s="12" t="s">
        <v>23</v>
      </c>
      <c r="G19" s="14">
        <v>1937</v>
      </c>
      <c r="H19" s="14">
        <v>0</v>
      </c>
      <c r="I19" s="11">
        <f t="shared" si="0"/>
        <v>-1937</v>
      </c>
      <c r="J19" s="10" t="s">
        <v>281</v>
      </c>
    </row>
    <row r="20" spans="5:10" ht="34.5">
      <c r="E20" s="10" t="s">
        <v>9</v>
      </c>
      <c r="F20" s="12" t="s">
        <v>24</v>
      </c>
      <c r="G20" s="14">
        <v>6696</v>
      </c>
      <c r="H20" s="14">
        <v>0</v>
      </c>
      <c r="I20" s="11">
        <f t="shared" si="0"/>
        <v>-6696</v>
      </c>
      <c r="J20" s="10" t="s">
        <v>279</v>
      </c>
    </row>
    <row r="21" spans="5:10" ht="34.5">
      <c r="E21" s="10" t="s">
        <v>9</v>
      </c>
      <c r="F21" s="12" t="s">
        <v>25</v>
      </c>
      <c r="G21" s="14">
        <v>8910</v>
      </c>
      <c r="H21" s="14">
        <v>7128</v>
      </c>
      <c r="I21" s="11">
        <f t="shared" si="0"/>
        <v>-1782</v>
      </c>
      <c r="J21" s="10" t="s">
        <v>280</v>
      </c>
    </row>
    <row r="22" spans="5:10" ht="34.5">
      <c r="E22" s="10" t="s">
        <v>9</v>
      </c>
      <c r="F22" s="12" t="s">
        <v>26</v>
      </c>
      <c r="G22" s="14">
        <v>1716</v>
      </c>
      <c r="H22" s="14">
        <v>1382</v>
      </c>
      <c r="I22" s="11">
        <f t="shared" si="0"/>
        <v>-334</v>
      </c>
      <c r="J22" s="10" t="s">
        <v>282</v>
      </c>
    </row>
    <row r="23" spans="5:10" ht="34.5">
      <c r="E23" s="10" t="s">
        <v>9</v>
      </c>
      <c r="F23" s="12" t="s">
        <v>27</v>
      </c>
      <c r="G23" s="14">
        <v>5341</v>
      </c>
      <c r="H23" s="14">
        <v>100</v>
      </c>
      <c r="I23" s="11">
        <f t="shared" si="0"/>
        <v>-5241</v>
      </c>
      <c r="J23" s="10" t="s">
        <v>282</v>
      </c>
    </row>
    <row r="24" spans="5:10" ht="34.5">
      <c r="E24" s="10" t="s">
        <v>9</v>
      </c>
      <c r="F24" s="12" t="s">
        <v>28</v>
      </c>
      <c r="G24" s="14">
        <v>4728</v>
      </c>
      <c r="H24" s="14">
        <v>0</v>
      </c>
      <c r="I24" s="11">
        <f t="shared" si="0"/>
        <v>-4728</v>
      </c>
      <c r="J24" s="10" t="s">
        <v>282</v>
      </c>
    </row>
    <row r="25" spans="5:10" ht="34.5">
      <c r="E25" s="10" t="s">
        <v>9</v>
      </c>
      <c r="F25" s="12" t="s">
        <v>29</v>
      </c>
      <c r="G25" s="14">
        <v>4000</v>
      </c>
      <c r="H25" s="14">
        <v>500</v>
      </c>
      <c r="I25" s="11">
        <f t="shared" si="0"/>
        <v>-3500</v>
      </c>
      <c r="J25" s="10" t="s">
        <v>282</v>
      </c>
    </row>
    <row r="26" spans="5:10" ht="34.5">
      <c r="E26" s="10" t="s">
        <v>9</v>
      </c>
      <c r="F26" s="12" t="s">
        <v>30</v>
      </c>
      <c r="G26" s="14">
        <v>2138</v>
      </c>
      <c r="H26" s="14">
        <v>0</v>
      </c>
      <c r="I26" s="11">
        <f t="shared" si="0"/>
        <v>-2138</v>
      </c>
      <c r="J26" s="10" t="s">
        <v>282</v>
      </c>
    </row>
    <row r="27" spans="5:10" ht="34.5">
      <c r="E27" s="10" t="s">
        <v>9</v>
      </c>
      <c r="F27" s="12" t="s">
        <v>31</v>
      </c>
      <c r="G27" s="14">
        <v>3154</v>
      </c>
      <c r="H27" s="14">
        <v>1623</v>
      </c>
      <c r="I27" s="11">
        <f t="shared" si="0"/>
        <v>-1531</v>
      </c>
      <c r="J27" s="10" t="s">
        <v>282</v>
      </c>
    </row>
    <row r="28" spans="5:10" ht="34.5">
      <c r="E28" s="10" t="s">
        <v>9</v>
      </c>
      <c r="F28" s="12" t="s">
        <v>32</v>
      </c>
      <c r="G28" s="14">
        <v>3500</v>
      </c>
      <c r="H28" s="14">
        <v>2025</v>
      </c>
      <c r="I28" s="11">
        <f t="shared" si="0"/>
        <v>-1475</v>
      </c>
      <c r="J28" s="10" t="s">
        <v>282</v>
      </c>
    </row>
    <row r="29" spans="5:10" ht="34.5">
      <c r="E29" s="10" t="s">
        <v>9</v>
      </c>
      <c r="F29" s="12" t="s">
        <v>33</v>
      </c>
      <c r="G29" s="14">
        <v>1000</v>
      </c>
      <c r="H29" s="14">
        <v>427</v>
      </c>
      <c r="I29" s="11">
        <f t="shared" si="0"/>
        <v>-573</v>
      </c>
      <c r="J29" s="10" t="s">
        <v>282</v>
      </c>
    </row>
    <row r="30" spans="5:10" ht="34.5">
      <c r="E30" s="10" t="s">
        <v>9</v>
      </c>
      <c r="F30" s="12" t="s">
        <v>34</v>
      </c>
      <c r="G30" s="14">
        <v>160</v>
      </c>
      <c r="H30" s="14">
        <v>128</v>
      </c>
      <c r="I30" s="11">
        <f t="shared" si="0"/>
        <v>-32</v>
      </c>
      <c r="J30" s="10" t="s">
        <v>282</v>
      </c>
    </row>
    <row r="31" spans="5:10" ht="34.5">
      <c r="E31" s="10" t="s">
        <v>9</v>
      </c>
      <c r="F31" s="12" t="s">
        <v>35</v>
      </c>
      <c r="G31" s="14">
        <v>5835</v>
      </c>
      <c r="H31" s="14">
        <v>0</v>
      </c>
      <c r="I31" s="11">
        <f t="shared" si="0"/>
        <v>-5835</v>
      </c>
      <c r="J31" s="10" t="s">
        <v>279</v>
      </c>
    </row>
    <row r="32" spans="5:10" ht="17.25">
      <c r="E32" s="10" t="s">
        <v>9</v>
      </c>
      <c r="F32" s="12" t="s">
        <v>36</v>
      </c>
      <c r="G32" s="14">
        <v>2200</v>
      </c>
      <c r="H32" s="14">
        <v>1760</v>
      </c>
      <c r="I32" s="11">
        <f t="shared" si="0"/>
        <v>-440</v>
      </c>
      <c r="J32" s="10" t="s">
        <v>279</v>
      </c>
    </row>
    <row r="33" spans="5:10" ht="17.25">
      <c r="E33" s="10" t="s">
        <v>9</v>
      </c>
      <c r="F33" s="12" t="s">
        <v>37</v>
      </c>
      <c r="G33" s="14">
        <v>1500</v>
      </c>
      <c r="H33" s="14">
        <v>1200</v>
      </c>
      <c r="I33" s="11">
        <f t="shared" si="0"/>
        <v>-300</v>
      </c>
      <c r="J33" s="10" t="s">
        <v>282</v>
      </c>
    </row>
    <row r="34" spans="5:10" ht="34.5">
      <c r="E34" s="10" t="s">
        <v>9</v>
      </c>
      <c r="F34" s="12" t="s">
        <v>38</v>
      </c>
      <c r="G34" s="14">
        <v>2000</v>
      </c>
      <c r="H34" s="14">
        <v>1400</v>
      </c>
      <c r="I34" s="11">
        <f t="shared" si="0"/>
        <v>-600</v>
      </c>
      <c r="J34" s="10" t="s">
        <v>279</v>
      </c>
    </row>
    <row r="35" spans="5:10" ht="34.5">
      <c r="E35" s="10" t="s">
        <v>9</v>
      </c>
      <c r="F35" s="12" t="s">
        <v>39</v>
      </c>
      <c r="G35" s="14">
        <v>3500</v>
      </c>
      <c r="H35" s="14">
        <v>2450</v>
      </c>
      <c r="I35" s="11">
        <f t="shared" si="0"/>
        <v>-1050</v>
      </c>
      <c r="J35" s="10" t="s">
        <v>279</v>
      </c>
    </row>
    <row r="36" spans="5:10" ht="34.5">
      <c r="E36" s="10" t="s">
        <v>9</v>
      </c>
      <c r="F36" s="12" t="s">
        <v>40</v>
      </c>
      <c r="G36" s="14">
        <v>2436</v>
      </c>
      <c r="H36" s="14">
        <v>1050</v>
      </c>
      <c r="I36" s="11">
        <f t="shared" si="0"/>
        <v>-1386</v>
      </c>
      <c r="J36" s="10" t="s">
        <v>281</v>
      </c>
    </row>
    <row r="37" spans="5:10" ht="17.25">
      <c r="E37" s="10" t="s">
        <v>9</v>
      </c>
      <c r="F37" s="12" t="s">
        <v>41</v>
      </c>
      <c r="G37" s="14">
        <v>3530</v>
      </c>
      <c r="H37" s="14">
        <v>2920</v>
      </c>
      <c r="I37" s="11">
        <f t="shared" si="0"/>
        <v>-610</v>
      </c>
      <c r="J37" s="10" t="s">
        <v>282</v>
      </c>
    </row>
    <row r="38" spans="5:10" ht="34.5">
      <c r="E38" s="10" t="s">
        <v>9</v>
      </c>
      <c r="F38" s="12" t="s">
        <v>42</v>
      </c>
      <c r="G38" s="14">
        <v>4250</v>
      </c>
      <c r="H38" s="14">
        <v>1500</v>
      </c>
      <c r="I38" s="11">
        <f t="shared" si="0"/>
        <v>-2750</v>
      </c>
      <c r="J38" s="10" t="s">
        <v>282</v>
      </c>
    </row>
    <row r="39" spans="5:10" ht="34.5">
      <c r="E39" s="10" t="s">
        <v>9</v>
      </c>
      <c r="F39" s="12" t="s">
        <v>43</v>
      </c>
      <c r="G39" s="14">
        <v>7800</v>
      </c>
      <c r="H39" s="14">
        <v>6130</v>
      </c>
      <c r="I39" s="11">
        <f t="shared" si="0"/>
        <v>-1670</v>
      </c>
      <c r="J39" s="10" t="s">
        <v>282</v>
      </c>
    </row>
    <row r="40" spans="5:10" ht="34.5">
      <c r="E40" s="10" t="s">
        <v>9</v>
      </c>
      <c r="F40" s="12" t="s">
        <v>44</v>
      </c>
      <c r="G40" s="14">
        <v>7396</v>
      </c>
      <c r="H40" s="14">
        <v>6100</v>
      </c>
      <c r="I40" s="11">
        <f t="shared" si="0"/>
        <v>-1296</v>
      </c>
      <c r="J40" s="10" t="s">
        <v>282</v>
      </c>
    </row>
    <row r="41" spans="5:10" ht="34.5">
      <c r="E41" s="10" t="s">
        <v>9</v>
      </c>
      <c r="F41" s="12" t="s">
        <v>45</v>
      </c>
      <c r="G41" s="14">
        <v>831</v>
      </c>
      <c r="H41" s="14">
        <v>0</v>
      </c>
      <c r="I41" s="11">
        <f t="shared" si="0"/>
        <v>-831</v>
      </c>
      <c r="J41" s="10" t="s">
        <v>282</v>
      </c>
    </row>
    <row r="42" spans="5:10" ht="34.5">
      <c r="E42" s="10" t="s">
        <v>9</v>
      </c>
      <c r="F42" s="12" t="s">
        <v>46</v>
      </c>
      <c r="G42" s="14">
        <v>7260</v>
      </c>
      <c r="H42" s="14">
        <v>0</v>
      </c>
      <c r="I42" s="11">
        <f t="shared" si="0"/>
        <v>-7260</v>
      </c>
      <c r="J42" s="10" t="s">
        <v>281</v>
      </c>
    </row>
    <row r="43" spans="5:10" ht="34.5">
      <c r="E43" s="10" t="s">
        <v>9</v>
      </c>
      <c r="F43" s="12" t="s">
        <v>47</v>
      </c>
      <c r="G43" s="14">
        <v>2000</v>
      </c>
      <c r="H43" s="14">
        <v>0</v>
      </c>
      <c r="I43" s="11">
        <f t="shared" si="0"/>
        <v>-2000</v>
      </c>
      <c r="J43" s="10" t="s">
        <v>279</v>
      </c>
    </row>
    <row r="44" spans="5:10" ht="51.75">
      <c r="E44" s="10" t="s">
        <v>9</v>
      </c>
      <c r="F44" s="12" t="s">
        <v>48</v>
      </c>
      <c r="G44" s="14">
        <v>3000</v>
      </c>
      <c r="H44" s="14">
        <v>2550</v>
      </c>
      <c r="I44" s="11">
        <f t="shared" si="0"/>
        <v>-450</v>
      </c>
      <c r="J44" s="10" t="s">
        <v>279</v>
      </c>
    </row>
    <row r="45" spans="5:10" ht="34.5">
      <c r="E45" s="10" t="s">
        <v>9</v>
      </c>
      <c r="F45" s="12" t="s">
        <v>49</v>
      </c>
      <c r="G45" s="14">
        <v>1000</v>
      </c>
      <c r="H45" s="14">
        <v>850</v>
      </c>
      <c r="I45" s="11">
        <f t="shared" si="0"/>
        <v>-150</v>
      </c>
      <c r="J45" s="10" t="s">
        <v>280</v>
      </c>
    </row>
    <row r="46" spans="5:10" ht="34.5">
      <c r="E46" s="10" t="s">
        <v>9</v>
      </c>
      <c r="F46" s="12" t="s">
        <v>50</v>
      </c>
      <c r="G46" s="14">
        <v>5900</v>
      </c>
      <c r="H46" s="14">
        <v>5310</v>
      </c>
      <c r="I46" s="11">
        <f t="shared" si="0"/>
        <v>-590</v>
      </c>
      <c r="J46" s="10" t="s">
        <v>280</v>
      </c>
    </row>
    <row r="47" spans="5:10" ht="17.25">
      <c r="E47" s="10" t="s">
        <v>9</v>
      </c>
      <c r="F47" s="12" t="s">
        <v>51</v>
      </c>
      <c r="G47" s="14">
        <v>2040</v>
      </c>
      <c r="H47" s="14">
        <v>1500</v>
      </c>
      <c r="I47" s="11">
        <f t="shared" si="0"/>
        <v>-540</v>
      </c>
      <c r="J47" s="10" t="s">
        <v>279</v>
      </c>
    </row>
    <row r="48" spans="5:10" ht="34.5">
      <c r="E48" s="10" t="s">
        <v>9</v>
      </c>
      <c r="F48" s="12" t="s">
        <v>52</v>
      </c>
      <c r="G48" s="14">
        <v>3686</v>
      </c>
      <c r="H48" s="14">
        <v>1100</v>
      </c>
      <c r="I48" s="11">
        <f t="shared" si="0"/>
        <v>-2586</v>
      </c>
      <c r="J48" s="10" t="s">
        <v>282</v>
      </c>
    </row>
    <row r="49" spans="5:10" ht="34.5">
      <c r="E49" s="10" t="s">
        <v>9</v>
      </c>
      <c r="F49" s="12" t="s">
        <v>53</v>
      </c>
      <c r="G49" s="14">
        <v>605</v>
      </c>
      <c r="H49" s="14">
        <v>453</v>
      </c>
      <c r="I49" s="11">
        <f t="shared" si="0"/>
        <v>-152</v>
      </c>
      <c r="J49" s="10" t="s">
        <v>282</v>
      </c>
    </row>
    <row r="50" spans="5:10" ht="34.5">
      <c r="E50" s="10" t="s">
        <v>9</v>
      </c>
      <c r="F50" s="12" t="s">
        <v>54</v>
      </c>
      <c r="G50" s="14">
        <v>202</v>
      </c>
      <c r="H50" s="14">
        <v>193</v>
      </c>
      <c r="I50" s="11">
        <f t="shared" si="0"/>
        <v>-9</v>
      </c>
      <c r="J50" s="10" t="s">
        <v>282</v>
      </c>
    </row>
    <row r="51" spans="5:10" ht="17.25">
      <c r="E51" s="10" t="s">
        <v>9</v>
      </c>
      <c r="F51" s="12" t="s">
        <v>55</v>
      </c>
      <c r="G51" s="14">
        <v>2071</v>
      </c>
      <c r="H51" s="14">
        <v>1495</v>
      </c>
      <c r="I51" s="11">
        <f t="shared" si="0"/>
        <v>-576</v>
      </c>
      <c r="J51" s="10" t="s">
        <v>279</v>
      </c>
    </row>
    <row r="52" spans="5:10" ht="34.5">
      <c r="E52" s="10" t="s">
        <v>9</v>
      </c>
      <c r="F52" s="12" t="s">
        <v>56</v>
      </c>
      <c r="G52" s="14">
        <v>2950</v>
      </c>
      <c r="H52" s="14">
        <v>1520</v>
      </c>
      <c r="I52" s="11">
        <f t="shared" si="0"/>
        <v>-1430</v>
      </c>
      <c r="J52" s="10" t="s">
        <v>282</v>
      </c>
    </row>
    <row r="53" spans="5:10" ht="17.25">
      <c r="E53" s="10" t="s">
        <v>9</v>
      </c>
      <c r="F53" s="12" t="s">
        <v>57</v>
      </c>
      <c r="G53" s="14">
        <v>2214</v>
      </c>
      <c r="H53" s="14">
        <v>1596</v>
      </c>
      <c r="I53" s="11">
        <f t="shared" si="0"/>
        <v>-618</v>
      </c>
      <c r="J53" s="10" t="s">
        <v>281</v>
      </c>
    </row>
    <row r="54" spans="5:10" ht="17.25">
      <c r="E54" s="10" t="s">
        <v>9</v>
      </c>
      <c r="F54" s="12" t="s">
        <v>58</v>
      </c>
      <c r="G54" s="14">
        <v>1788</v>
      </c>
      <c r="H54" s="14">
        <v>922</v>
      </c>
      <c r="I54" s="11">
        <f t="shared" si="0"/>
        <v>-866</v>
      </c>
      <c r="J54" s="10" t="s">
        <v>279</v>
      </c>
    </row>
    <row r="55" spans="5:10" ht="17.25">
      <c r="E55" s="10" t="s">
        <v>9</v>
      </c>
      <c r="F55" s="12" t="s">
        <v>59</v>
      </c>
      <c r="G55" s="14">
        <v>17332</v>
      </c>
      <c r="H55" s="14">
        <v>15599</v>
      </c>
      <c r="I55" s="11">
        <f t="shared" si="0"/>
        <v>-1733</v>
      </c>
      <c r="J55" s="10" t="s">
        <v>279</v>
      </c>
    </row>
    <row r="56" spans="5:10" ht="17.25">
      <c r="E56" s="10" t="s">
        <v>9</v>
      </c>
      <c r="F56" s="12" t="s">
        <v>60</v>
      </c>
      <c r="G56" s="14">
        <v>18973</v>
      </c>
      <c r="H56" s="14">
        <v>17317</v>
      </c>
      <c r="I56" s="11">
        <f t="shared" si="0"/>
        <v>-1656</v>
      </c>
      <c r="J56" s="10" t="s">
        <v>279</v>
      </c>
    </row>
    <row r="57" spans="5:10" ht="17.25">
      <c r="E57" s="10" t="s">
        <v>9</v>
      </c>
      <c r="F57" s="12" t="s">
        <v>61</v>
      </c>
      <c r="G57" s="14">
        <v>2900</v>
      </c>
      <c r="H57" s="14">
        <v>0</v>
      </c>
      <c r="I57" s="11">
        <f t="shared" si="0"/>
        <v>-2900</v>
      </c>
      <c r="J57" s="10" t="s">
        <v>281</v>
      </c>
    </row>
    <row r="58" spans="5:10" ht="34.5">
      <c r="E58" s="10" t="s">
        <v>9</v>
      </c>
      <c r="F58" s="12" t="s">
        <v>62</v>
      </c>
      <c r="G58" s="14">
        <v>7951</v>
      </c>
      <c r="H58" s="14">
        <v>0</v>
      </c>
      <c r="I58" s="11">
        <f t="shared" si="0"/>
        <v>-7951</v>
      </c>
      <c r="J58" s="10" t="s">
        <v>281</v>
      </c>
    </row>
    <row r="59" spans="5:10" ht="17.25">
      <c r="E59" s="10" t="s">
        <v>9</v>
      </c>
      <c r="F59" s="12" t="s">
        <v>63</v>
      </c>
      <c r="G59" s="14">
        <v>139770</v>
      </c>
      <c r="H59" s="14">
        <v>109726</v>
      </c>
      <c r="I59" s="11">
        <f t="shared" si="0"/>
        <v>-30044</v>
      </c>
      <c r="J59" s="10" t="s">
        <v>279</v>
      </c>
    </row>
    <row r="60" spans="5:10" ht="17.25">
      <c r="E60" s="10" t="s">
        <v>9</v>
      </c>
      <c r="F60" s="12" t="s">
        <v>64</v>
      </c>
      <c r="G60" s="14">
        <v>1032</v>
      </c>
      <c r="H60" s="14">
        <v>531</v>
      </c>
      <c r="I60" s="11">
        <f t="shared" si="0"/>
        <v>-501</v>
      </c>
      <c r="J60" s="10" t="s">
        <v>279</v>
      </c>
    </row>
    <row r="61" spans="5:10" ht="34.5">
      <c r="E61" s="10" t="s">
        <v>9</v>
      </c>
      <c r="F61" s="12" t="s">
        <v>65</v>
      </c>
      <c r="G61" s="14">
        <v>5580</v>
      </c>
      <c r="H61" s="14">
        <v>5022</v>
      </c>
      <c r="I61" s="11">
        <f t="shared" si="0"/>
        <v>-558</v>
      </c>
      <c r="J61" s="10" t="s">
        <v>280</v>
      </c>
    </row>
    <row r="62" spans="5:10" ht="17.25">
      <c r="E62" s="10" t="s">
        <v>9</v>
      </c>
      <c r="F62" s="12" t="s">
        <v>66</v>
      </c>
      <c r="G62" s="14">
        <v>5414</v>
      </c>
      <c r="H62" s="14">
        <v>0</v>
      </c>
      <c r="I62" s="11">
        <f t="shared" si="0"/>
        <v>-5414</v>
      </c>
      <c r="J62" s="10" t="s">
        <v>282</v>
      </c>
    </row>
    <row r="63" spans="5:10" ht="34.5">
      <c r="E63" s="10" t="s">
        <v>9</v>
      </c>
      <c r="F63" s="12" t="s">
        <v>67</v>
      </c>
      <c r="G63" s="14">
        <v>17300</v>
      </c>
      <c r="H63" s="14">
        <v>15300</v>
      </c>
      <c r="I63" s="11">
        <f t="shared" si="0"/>
        <v>-2000</v>
      </c>
      <c r="J63" s="10" t="s">
        <v>279</v>
      </c>
    </row>
    <row r="64" spans="5:10" ht="17.25">
      <c r="E64" s="10" t="s">
        <v>9</v>
      </c>
      <c r="F64" s="12" t="s">
        <v>68</v>
      </c>
      <c r="G64" s="14">
        <v>4052</v>
      </c>
      <c r="H64" s="14">
        <v>2070</v>
      </c>
      <c r="I64" s="11">
        <f t="shared" si="0"/>
        <v>-1982</v>
      </c>
      <c r="J64" s="10" t="s">
        <v>281</v>
      </c>
    </row>
    <row r="65" spans="5:10" ht="17.25">
      <c r="E65" s="10" t="s">
        <v>9</v>
      </c>
      <c r="F65" s="12" t="s">
        <v>69</v>
      </c>
      <c r="G65" s="14">
        <v>1000</v>
      </c>
      <c r="H65" s="14">
        <v>880</v>
      </c>
      <c r="I65" s="11">
        <f t="shared" si="0"/>
        <v>-120</v>
      </c>
      <c r="J65" s="10" t="s">
        <v>279</v>
      </c>
    </row>
    <row r="66" spans="5:10" ht="34.5">
      <c r="E66" s="10" t="s">
        <v>9</v>
      </c>
      <c r="F66" s="12" t="s">
        <v>70</v>
      </c>
      <c r="G66" s="14">
        <v>1190</v>
      </c>
      <c r="H66" s="14">
        <v>0</v>
      </c>
      <c r="I66" s="11">
        <f t="shared" si="0"/>
        <v>-1190</v>
      </c>
      <c r="J66" s="10" t="s">
        <v>279</v>
      </c>
    </row>
    <row r="67" spans="5:10" ht="34.5">
      <c r="E67" s="10" t="s">
        <v>9</v>
      </c>
      <c r="F67" s="12" t="s">
        <v>71</v>
      </c>
      <c r="G67" s="14">
        <v>3445</v>
      </c>
      <c r="H67" s="14">
        <v>1785</v>
      </c>
      <c r="I67" s="11">
        <f t="shared" si="0"/>
        <v>-1660</v>
      </c>
      <c r="J67" s="10" t="s">
        <v>282</v>
      </c>
    </row>
    <row r="68" spans="5:10" ht="17.25">
      <c r="E68" s="10" t="s">
        <v>9</v>
      </c>
      <c r="F68" s="12" t="s">
        <v>72</v>
      </c>
      <c r="G68" s="14">
        <v>3103</v>
      </c>
      <c r="H68" s="14">
        <v>1552</v>
      </c>
      <c r="I68" s="11">
        <f t="shared" si="0"/>
        <v>-1551</v>
      </c>
      <c r="J68" s="10" t="s">
        <v>282</v>
      </c>
    </row>
    <row r="69" spans="5:10" ht="17.25">
      <c r="E69" s="10" t="s">
        <v>9</v>
      </c>
      <c r="F69" s="12" t="s">
        <v>73</v>
      </c>
      <c r="G69" s="14">
        <v>6325</v>
      </c>
      <c r="H69" s="14">
        <v>5347</v>
      </c>
      <c r="I69" s="11">
        <f t="shared" si="0"/>
        <v>-978</v>
      </c>
      <c r="J69" s="10" t="s">
        <v>279</v>
      </c>
    </row>
    <row r="70" spans="5:10" ht="17.25">
      <c r="E70" s="10" t="s">
        <v>9</v>
      </c>
      <c r="F70" s="12" t="s">
        <v>74</v>
      </c>
      <c r="G70" s="14">
        <v>3149</v>
      </c>
      <c r="H70" s="14">
        <v>2204</v>
      </c>
      <c r="I70" s="11">
        <f t="shared" si="0"/>
        <v>-945</v>
      </c>
      <c r="J70" s="10" t="s">
        <v>279</v>
      </c>
    </row>
    <row r="71" spans="5:10" ht="34.5">
      <c r="E71" s="10" t="s">
        <v>9</v>
      </c>
      <c r="F71" s="12" t="s">
        <v>75</v>
      </c>
      <c r="G71" s="14">
        <v>91370</v>
      </c>
      <c r="H71" s="14">
        <v>73665</v>
      </c>
      <c r="I71" s="11">
        <f t="shared" ref="I71:I134" si="1">H71-G71</f>
        <v>-17705</v>
      </c>
      <c r="J71" s="10" t="s">
        <v>279</v>
      </c>
    </row>
    <row r="72" spans="5:10" ht="17.25">
      <c r="E72" s="10" t="s">
        <v>9</v>
      </c>
      <c r="F72" s="12" t="s">
        <v>76</v>
      </c>
      <c r="G72" s="14">
        <v>56805</v>
      </c>
      <c r="H72" s="14">
        <v>45444</v>
      </c>
      <c r="I72" s="11">
        <f t="shared" si="1"/>
        <v>-11361</v>
      </c>
      <c r="J72" s="10" t="s">
        <v>279</v>
      </c>
    </row>
    <row r="73" spans="5:10" ht="34.5">
      <c r="E73" s="10" t="s">
        <v>9</v>
      </c>
      <c r="F73" s="12" t="s">
        <v>77</v>
      </c>
      <c r="G73" s="14">
        <v>2657</v>
      </c>
      <c r="H73" s="14">
        <v>0</v>
      </c>
      <c r="I73" s="11">
        <f t="shared" si="1"/>
        <v>-2657</v>
      </c>
      <c r="J73" s="10" t="s">
        <v>281</v>
      </c>
    </row>
    <row r="74" spans="5:10" ht="34.5">
      <c r="E74" s="10" t="s">
        <v>9</v>
      </c>
      <c r="F74" s="12" t="s">
        <v>78</v>
      </c>
      <c r="G74" s="14">
        <v>864</v>
      </c>
      <c r="H74" s="14">
        <v>0</v>
      </c>
      <c r="I74" s="11">
        <f t="shared" si="1"/>
        <v>-864</v>
      </c>
      <c r="J74" s="10" t="s">
        <v>281</v>
      </c>
    </row>
    <row r="75" spans="5:10" ht="34.5">
      <c r="E75" s="10" t="s">
        <v>9</v>
      </c>
      <c r="F75" s="12" t="s">
        <v>79</v>
      </c>
      <c r="G75" s="14">
        <v>822</v>
      </c>
      <c r="H75" s="14">
        <v>0</v>
      </c>
      <c r="I75" s="11">
        <f t="shared" si="1"/>
        <v>-822</v>
      </c>
      <c r="J75" s="10" t="s">
        <v>281</v>
      </c>
    </row>
    <row r="76" spans="5:10" ht="34.5">
      <c r="E76" s="10" t="s">
        <v>9</v>
      </c>
      <c r="F76" s="12" t="s">
        <v>80</v>
      </c>
      <c r="G76" s="14">
        <v>70000</v>
      </c>
      <c r="H76" s="14">
        <v>0</v>
      </c>
      <c r="I76" s="11">
        <f t="shared" si="1"/>
        <v>-70000</v>
      </c>
      <c r="J76" s="10" t="s">
        <v>281</v>
      </c>
    </row>
    <row r="77" spans="5:10" ht="34.5">
      <c r="E77" s="10" t="s">
        <v>9</v>
      </c>
      <c r="F77" s="12" t="s">
        <v>81</v>
      </c>
      <c r="G77" s="14">
        <v>15000</v>
      </c>
      <c r="H77" s="14">
        <v>7000</v>
      </c>
      <c r="I77" s="11">
        <f t="shared" si="1"/>
        <v>-8000</v>
      </c>
      <c r="J77" s="10" t="s">
        <v>279</v>
      </c>
    </row>
    <row r="78" spans="5:10" ht="34.5">
      <c r="E78" s="10" t="s">
        <v>9</v>
      </c>
      <c r="F78" s="12" t="s">
        <v>82</v>
      </c>
      <c r="G78" s="14">
        <v>715</v>
      </c>
      <c r="H78" s="14">
        <v>279</v>
      </c>
      <c r="I78" s="11">
        <f t="shared" si="1"/>
        <v>-436</v>
      </c>
      <c r="J78" s="10" t="s">
        <v>280</v>
      </c>
    </row>
    <row r="79" spans="5:10" ht="34.5">
      <c r="E79" s="10" t="s">
        <v>9</v>
      </c>
      <c r="F79" s="12" t="s">
        <v>83</v>
      </c>
      <c r="G79" s="14">
        <v>536</v>
      </c>
      <c r="H79" s="14">
        <v>172</v>
      </c>
      <c r="I79" s="11">
        <f t="shared" si="1"/>
        <v>-364</v>
      </c>
      <c r="J79" s="10" t="s">
        <v>280</v>
      </c>
    </row>
    <row r="80" spans="5:10" ht="34.5">
      <c r="E80" s="10" t="s">
        <v>9</v>
      </c>
      <c r="F80" s="12" t="s">
        <v>84</v>
      </c>
      <c r="G80" s="14">
        <v>198</v>
      </c>
      <c r="H80" s="14">
        <v>178</v>
      </c>
      <c r="I80" s="11">
        <f t="shared" si="1"/>
        <v>-20</v>
      </c>
      <c r="J80" s="10" t="s">
        <v>280</v>
      </c>
    </row>
    <row r="81" spans="5:10" ht="34.5">
      <c r="E81" s="10" t="s">
        <v>9</v>
      </c>
      <c r="F81" s="12" t="s">
        <v>85</v>
      </c>
      <c r="G81" s="14">
        <v>61</v>
      </c>
      <c r="H81" s="14">
        <v>55</v>
      </c>
      <c r="I81" s="11">
        <f t="shared" si="1"/>
        <v>-6</v>
      </c>
      <c r="J81" s="10" t="s">
        <v>280</v>
      </c>
    </row>
    <row r="82" spans="5:10" ht="34.5">
      <c r="E82" s="10" t="s">
        <v>9</v>
      </c>
      <c r="F82" s="12" t="s">
        <v>86</v>
      </c>
      <c r="G82" s="14">
        <v>61</v>
      </c>
      <c r="H82" s="14">
        <v>55</v>
      </c>
      <c r="I82" s="11">
        <f t="shared" si="1"/>
        <v>-6</v>
      </c>
      <c r="J82" s="10" t="s">
        <v>280</v>
      </c>
    </row>
    <row r="83" spans="5:10" ht="34.5">
      <c r="E83" s="10" t="s">
        <v>9</v>
      </c>
      <c r="F83" s="12" t="s">
        <v>87</v>
      </c>
      <c r="G83" s="14">
        <v>61</v>
      </c>
      <c r="H83" s="14">
        <v>55</v>
      </c>
      <c r="I83" s="11">
        <f t="shared" si="1"/>
        <v>-6</v>
      </c>
      <c r="J83" s="10" t="s">
        <v>280</v>
      </c>
    </row>
    <row r="84" spans="5:10" ht="34.5">
      <c r="E84" s="10" t="s">
        <v>9</v>
      </c>
      <c r="F84" s="12" t="s">
        <v>88</v>
      </c>
      <c r="G84" s="14">
        <v>61</v>
      </c>
      <c r="H84" s="14">
        <v>55</v>
      </c>
      <c r="I84" s="11">
        <f t="shared" si="1"/>
        <v>-6</v>
      </c>
      <c r="J84" s="10" t="s">
        <v>280</v>
      </c>
    </row>
    <row r="85" spans="5:10" ht="34.5">
      <c r="E85" s="10" t="s">
        <v>9</v>
      </c>
      <c r="F85" s="12" t="s">
        <v>89</v>
      </c>
      <c r="G85" s="14">
        <v>61</v>
      </c>
      <c r="H85" s="14">
        <v>55</v>
      </c>
      <c r="I85" s="11">
        <f t="shared" si="1"/>
        <v>-6</v>
      </c>
      <c r="J85" s="10" t="s">
        <v>280</v>
      </c>
    </row>
    <row r="86" spans="5:10" ht="34.5">
      <c r="E86" s="10" t="s">
        <v>9</v>
      </c>
      <c r="F86" s="12" t="s">
        <v>90</v>
      </c>
      <c r="G86" s="14">
        <v>61</v>
      </c>
      <c r="H86" s="14">
        <v>55</v>
      </c>
      <c r="I86" s="11">
        <f t="shared" si="1"/>
        <v>-6</v>
      </c>
      <c r="J86" s="10" t="s">
        <v>280</v>
      </c>
    </row>
    <row r="87" spans="5:10" ht="34.5">
      <c r="E87" s="10" t="s">
        <v>9</v>
      </c>
      <c r="F87" s="12" t="s">
        <v>91</v>
      </c>
      <c r="G87" s="14">
        <v>61</v>
      </c>
      <c r="H87" s="14">
        <v>55</v>
      </c>
      <c r="I87" s="11">
        <f t="shared" si="1"/>
        <v>-6</v>
      </c>
      <c r="J87" s="10" t="s">
        <v>280</v>
      </c>
    </row>
    <row r="88" spans="5:10" ht="34.5">
      <c r="E88" s="10" t="s">
        <v>9</v>
      </c>
      <c r="F88" s="12" t="s">
        <v>92</v>
      </c>
      <c r="G88" s="14">
        <v>61</v>
      </c>
      <c r="H88" s="14">
        <v>55</v>
      </c>
      <c r="I88" s="11">
        <f t="shared" si="1"/>
        <v>-6</v>
      </c>
      <c r="J88" s="10" t="s">
        <v>280</v>
      </c>
    </row>
    <row r="89" spans="5:10" ht="34.5">
      <c r="E89" s="10" t="s">
        <v>9</v>
      </c>
      <c r="F89" s="12" t="s">
        <v>93</v>
      </c>
      <c r="G89" s="14">
        <v>61</v>
      </c>
      <c r="H89" s="14">
        <v>55</v>
      </c>
      <c r="I89" s="11">
        <f t="shared" si="1"/>
        <v>-6</v>
      </c>
      <c r="J89" s="10" t="s">
        <v>280</v>
      </c>
    </row>
    <row r="90" spans="5:10" ht="34.5">
      <c r="E90" s="10" t="s">
        <v>9</v>
      </c>
      <c r="F90" s="12" t="s">
        <v>94</v>
      </c>
      <c r="G90" s="14">
        <v>61</v>
      </c>
      <c r="H90" s="14">
        <v>55</v>
      </c>
      <c r="I90" s="11">
        <f t="shared" si="1"/>
        <v>-6</v>
      </c>
      <c r="J90" s="10" t="s">
        <v>280</v>
      </c>
    </row>
    <row r="91" spans="5:10" ht="34.5">
      <c r="E91" s="10" t="s">
        <v>9</v>
      </c>
      <c r="F91" s="12" t="s">
        <v>95</v>
      </c>
      <c r="G91" s="14">
        <v>61</v>
      </c>
      <c r="H91" s="14">
        <v>55</v>
      </c>
      <c r="I91" s="11">
        <f t="shared" si="1"/>
        <v>-6</v>
      </c>
      <c r="J91" s="10" t="s">
        <v>280</v>
      </c>
    </row>
    <row r="92" spans="5:10" ht="34.5">
      <c r="E92" s="10" t="s">
        <v>9</v>
      </c>
      <c r="F92" s="12" t="s">
        <v>96</v>
      </c>
      <c r="G92" s="14">
        <v>61</v>
      </c>
      <c r="H92" s="14">
        <v>55</v>
      </c>
      <c r="I92" s="11">
        <f t="shared" si="1"/>
        <v>-6</v>
      </c>
      <c r="J92" s="10" t="s">
        <v>280</v>
      </c>
    </row>
    <row r="93" spans="5:10" ht="34.5">
      <c r="E93" s="10" t="s">
        <v>9</v>
      </c>
      <c r="F93" s="12" t="s">
        <v>97</v>
      </c>
      <c r="G93" s="14">
        <v>61</v>
      </c>
      <c r="H93" s="14">
        <v>55</v>
      </c>
      <c r="I93" s="11">
        <f t="shared" si="1"/>
        <v>-6</v>
      </c>
      <c r="J93" s="10" t="s">
        <v>280</v>
      </c>
    </row>
    <row r="94" spans="5:10" ht="34.5">
      <c r="E94" s="10" t="s">
        <v>9</v>
      </c>
      <c r="F94" s="12" t="s">
        <v>98</v>
      </c>
      <c r="G94" s="14">
        <v>61</v>
      </c>
      <c r="H94" s="14">
        <v>55</v>
      </c>
      <c r="I94" s="11">
        <f t="shared" si="1"/>
        <v>-6</v>
      </c>
      <c r="J94" s="10" t="s">
        <v>280</v>
      </c>
    </row>
    <row r="95" spans="5:10" ht="34.5">
      <c r="E95" s="10" t="s">
        <v>9</v>
      </c>
      <c r="F95" s="12" t="s">
        <v>99</v>
      </c>
      <c r="G95" s="14">
        <v>61</v>
      </c>
      <c r="H95" s="14">
        <v>55</v>
      </c>
      <c r="I95" s="11">
        <f t="shared" si="1"/>
        <v>-6</v>
      </c>
      <c r="J95" s="10" t="s">
        <v>280</v>
      </c>
    </row>
    <row r="96" spans="5:10" ht="17.25">
      <c r="E96" s="10" t="s">
        <v>9</v>
      </c>
      <c r="F96" s="12" t="s">
        <v>100</v>
      </c>
      <c r="G96" s="14">
        <v>268484</v>
      </c>
      <c r="H96" s="14">
        <v>239614</v>
      </c>
      <c r="I96" s="11">
        <f t="shared" si="1"/>
        <v>-28870</v>
      </c>
      <c r="J96" s="10" t="s">
        <v>279</v>
      </c>
    </row>
    <row r="97" spans="5:10" ht="34.5">
      <c r="E97" s="10" t="s">
        <v>9</v>
      </c>
      <c r="F97" s="12" t="s">
        <v>101</v>
      </c>
      <c r="G97" s="14">
        <v>16200</v>
      </c>
      <c r="H97" s="14">
        <v>11340</v>
      </c>
      <c r="I97" s="11">
        <f t="shared" si="1"/>
        <v>-4860</v>
      </c>
      <c r="J97" s="10" t="s">
        <v>280</v>
      </c>
    </row>
    <row r="98" spans="5:10" ht="34.5">
      <c r="E98" s="10" t="s">
        <v>9</v>
      </c>
      <c r="F98" s="12" t="s">
        <v>102</v>
      </c>
      <c r="G98" s="14">
        <v>8125</v>
      </c>
      <c r="H98" s="14">
        <v>5688</v>
      </c>
      <c r="I98" s="11">
        <f t="shared" si="1"/>
        <v>-2437</v>
      </c>
      <c r="J98" s="10" t="s">
        <v>279</v>
      </c>
    </row>
    <row r="99" spans="5:10" ht="34.5">
      <c r="E99" s="10" t="s">
        <v>9</v>
      </c>
      <c r="F99" s="12" t="s">
        <v>103</v>
      </c>
      <c r="G99" s="14">
        <v>8400</v>
      </c>
      <c r="H99" s="14">
        <v>6720</v>
      </c>
      <c r="I99" s="11">
        <f t="shared" si="1"/>
        <v>-1680</v>
      </c>
      <c r="J99" s="10" t="s">
        <v>279</v>
      </c>
    </row>
    <row r="100" spans="5:10" ht="34.5">
      <c r="E100" s="10" t="s">
        <v>9</v>
      </c>
      <c r="F100" s="12" t="s">
        <v>104</v>
      </c>
      <c r="G100" s="14">
        <v>4243</v>
      </c>
      <c r="H100" s="14">
        <v>2970</v>
      </c>
      <c r="I100" s="11">
        <f t="shared" si="1"/>
        <v>-1273</v>
      </c>
      <c r="J100" s="10" t="s">
        <v>282</v>
      </c>
    </row>
    <row r="101" spans="5:10" ht="34.5">
      <c r="E101" s="10" t="s">
        <v>9</v>
      </c>
      <c r="F101" s="12" t="s">
        <v>105</v>
      </c>
      <c r="G101" s="14">
        <v>1400</v>
      </c>
      <c r="H101" s="14">
        <v>0</v>
      </c>
      <c r="I101" s="11">
        <f t="shared" si="1"/>
        <v>-1400</v>
      </c>
      <c r="J101" s="10" t="s">
        <v>282</v>
      </c>
    </row>
    <row r="102" spans="5:10" ht="34.5">
      <c r="E102" s="10" t="s">
        <v>9</v>
      </c>
      <c r="F102" s="12" t="s">
        <v>106</v>
      </c>
      <c r="G102" s="14">
        <v>500</v>
      </c>
      <c r="H102" s="14">
        <v>0</v>
      </c>
      <c r="I102" s="11">
        <f t="shared" si="1"/>
        <v>-500</v>
      </c>
      <c r="J102" s="10" t="s">
        <v>282</v>
      </c>
    </row>
    <row r="103" spans="5:10" ht="34.5">
      <c r="E103" s="10" t="s">
        <v>9</v>
      </c>
      <c r="F103" s="12" t="s">
        <v>107</v>
      </c>
      <c r="G103" s="14">
        <v>300</v>
      </c>
      <c r="H103" s="14">
        <v>0</v>
      </c>
      <c r="I103" s="11">
        <f t="shared" si="1"/>
        <v>-300</v>
      </c>
      <c r="J103" s="10" t="s">
        <v>282</v>
      </c>
    </row>
    <row r="104" spans="5:10" ht="34.5">
      <c r="E104" s="10" t="s">
        <v>9</v>
      </c>
      <c r="F104" s="12" t="s">
        <v>108</v>
      </c>
      <c r="G104" s="14">
        <v>250</v>
      </c>
      <c r="H104" s="14">
        <v>0</v>
      </c>
      <c r="I104" s="11">
        <f t="shared" si="1"/>
        <v>-250</v>
      </c>
      <c r="J104" s="10" t="s">
        <v>282</v>
      </c>
    </row>
    <row r="105" spans="5:10" ht="51.75">
      <c r="E105" s="10" t="s">
        <v>9</v>
      </c>
      <c r="F105" s="12" t="s">
        <v>109</v>
      </c>
      <c r="G105" s="14">
        <v>4400</v>
      </c>
      <c r="H105" s="14">
        <v>4000</v>
      </c>
      <c r="I105" s="11">
        <f t="shared" si="1"/>
        <v>-400</v>
      </c>
      <c r="J105" s="10" t="s">
        <v>279</v>
      </c>
    </row>
    <row r="106" spans="5:10" ht="34.5">
      <c r="E106" s="10" t="s">
        <v>9</v>
      </c>
      <c r="F106" s="12" t="s">
        <v>110</v>
      </c>
      <c r="G106" s="14">
        <v>6400</v>
      </c>
      <c r="H106" s="14">
        <v>0</v>
      </c>
      <c r="I106" s="11">
        <f t="shared" si="1"/>
        <v>-6400</v>
      </c>
      <c r="J106" s="10" t="s">
        <v>281</v>
      </c>
    </row>
    <row r="107" spans="5:10" ht="51.75">
      <c r="E107" s="10" t="s">
        <v>9</v>
      </c>
      <c r="F107" s="12" t="s">
        <v>111</v>
      </c>
      <c r="G107" s="14">
        <v>100000</v>
      </c>
      <c r="H107" s="14">
        <v>60000</v>
      </c>
      <c r="I107" s="11">
        <f t="shared" si="1"/>
        <v>-40000</v>
      </c>
      <c r="J107" s="10" t="s">
        <v>281</v>
      </c>
    </row>
    <row r="108" spans="5:10" ht="34.5">
      <c r="E108" s="10" t="s">
        <v>9</v>
      </c>
      <c r="F108" s="12" t="s">
        <v>112</v>
      </c>
      <c r="G108" s="14">
        <v>29116</v>
      </c>
      <c r="H108" s="14">
        <v>6300</v>
      </c>
      <c r="I108" s="11">
        <f t="shared" si="1"/>
        <v>-22816</v>
      </c>
      <c r="J108" s="10" t="s">
        <v>282</v>
      </c>
    </row>
    <row r="109" spans="5:10" ht="34.5">
      <c r="E109" s="10" t="s">
        <v>9</v>
      </c>
      <c r="F109" s="12" t="s">
        <v>113</v>
      </c>
      <c r="G109" s="14">
        <v>344124</v>
      </c>
      <c r="H109" s="14">
        <v>265976</v>
      </c>
      <c r="I109" s="11">
        <f t="shared" si="1"/>
        <v>-78148</v>
      </c>
      <c r="J109" s="10" t="s">
        <v>279</v>
      </c>
    </row>
    <row r="110" spans="5:10" ht="34.5">
      <c r="E110" s="10" t="s">
        <v>9</v>
      </c>
      <c r="F110" s="12" t="s">
        <v>114</v>
      </c>
      <c r="G110" s="14">
        <v>18613</v>
      </c>
      <c r="H110" s="14">
        <v>15776</v>
      </c>
      <c r="I110" s="11">
        <f t="shared" si="1"/>
        <v>-2837</v>
      </c>
      <c r="J110" s="10" t="s">
        <v>279</v>
      </c>
    </row>
    <row r="111" spans="5:10" ht="34.5">
      <c r="E111" s="10" t="s">
        <v>9</v>
      </c>
      <c r="F111" s="12" t="s">
        <v>115</v>
      </c>
      <c r="G111" s="14">
        <v>196457</v>
      </c>
      <c r="H111" s="14">
        <v>176631</v>
      </c>
      <c r="I111" s="11">
        <f t="shared" si="1"/>
        <v>-19826</v>
      </c>
      <c r="J111" s="10" t="s">
        <v>280</v>
      </c>
    </row>
    <row r="112" spans="5:10" ht="34.5">
      <c r="E112" s="10" t="s">
        <v>9</v>
      </c>
      <c r="F112" s="12" t="s">
        <v>116</v>
      </c>
      <c r="G112" s="14">
        <v>3330</v>
      </c>
      <c r="H112" s="14">
        <v>0</v>
      </c>
      <c r="I112" s="11">
        <f t="shared" si="1"/>
        <v>-3330</v>
      </c>
      <c r="J112" s="10" t="s">
        <v>279</v>
      </c>
    </row>
    <row r="113" spans="5:10" ht="34.5">
      <c r="E113" s="10" t="s">
        <v>9</v>
      </c>
      <c r="F113" s="12" t="s">
        <v>117</v>
      </c>
      <c r="G113" s="14">
        <v>1979</v>
      </c>
      <c r="H113" s="14">
        <v>1020</v>
      </c>
      <c r="I113" s="11">
        <f t="shared" si="1"/>
        <v>-959</v>
      </c>
      <c r="J113" s="10" t="s">
        <v>281</v>
      </c>
    </row>
    <row r="114" spans="5:10" ht="34.5">
      <c r="E114" s="10" t="s">
        <v>9</v>
      </c>
      <c r="F114" s="12" t="s">
        <v>118</v>
      </c>
      <c r="G114" s="14">
        <v>6755</v>
      </c>
      <c r="H114" s="14">
        <v>0</v>
      </c>
      <c r="I114" s="11">
        <f t="shared" si="1"/>
        <v>-6755</v>
      </c>
      <c r="J114" s="10" t="s">
        <v>281</v>
      </c>
    </row>
    <row r="115" spans="5:10" ht="34.5">
      <c r="E115" s="10" t="s">
        <v>9</v>
      </c>
      <c r="F115" s="12" t="s">
        <v>119</v>
      </c>
      <c r="G115" s="14">
        <v>7346</v>
      </c>
      <c r="H115" s="14">
        <v>0</v>
      </c>
      <c r="I115" s="11">
        <f t="shared" si="1"/>
        <v>-7346</v>
      </c>
      <c r="J115" s="10" t="s">
        <v>281</v>
      </c>
    </row>
    <row r="116" spans="5:10" ht="17.25">
      <c r="E116" s="10" t="s">
        <v>9</v>
      </c>
      <c r="F116" s="12" t="s">
        <v>120</v>
      </c>
      <c r="G116" s="14">
        <v>3425</v>
      </c>
      <c r="H116" s="14">
        <v>1750</v>
      </c>
      <c r="I116" s="11">
        <f t="shared" si="1"/>
        <v>-1675</v>
      </c>
      <c r="J116" s="10" t="s">
        <v>282</v>
      </c>
    </row>
    <row r="117" spans="5:10" ht="34.5">
      <c r="E117" s="10" t="s">
        <v>9</v>
      </c>
      <c r="F117" s="12" t="s">
        <v>121</v>
      </c>
      <c r="G117" s="14">
        <v>23670</v>
      </c>
      <c r="H117" s="14">
        <v>0</v>
      </c>
      <c r="I117" s="11">
        <f t="shared" si="1"/>
        <v>-23670</v>
      </c>
      <c r="J117" s="10" t="s">
        <v>283</v>
      </c>
    </row>
    <row r="118" spans="5:10" ht="17.25">
      <c r="E118" s="10" t="s">
        <v>9</v>
      </c>
      <c r="F118" s="12" t="s">
        <v>122</v>
      </c>
      <c r="G118" s="14">
        <v>3500</v>
      </c>
      <c r="H118" s="14">
        <v>728</v>
      </c>
      <c r="I118" s="11">
        <f t="shared" si="1"/>
        <v>-2772</v>
      </c>
      <c r="J118" s="10" t="s">
        <v>284</v>
      </c>
    </row>
    <row r="119" spans="5:10" ht="17.25">
      <c r="E119" s="10" t="s">
        <v>9</v>
      </c>
      <c r="F119" s="12" t="s">
        <v>123</v>
      </c>
      <c r="G119" s="14">
        <v>2683</v>
      </c>
      <c r="H119" s="14">
        <v>0</v>
      </c>
      <c r="I119" s="11">
        <f t="shared" si="1"/>
        <v>-2683</v>
      </c>
      <c r="J119" s="10" t="s">
        <v>281</v>
      </c>
    </row>
    <row r="120" spans="5:10" ht="34.5">
      <c r="E120" s="10" t="s">
        <v>9</v>
      </c>
      <c r="F120" s="12" t="s">
        <v>124</v>
      </c>
      <c r="G120" s="14">
        <v>27406</v>
      </c>
      <c r="H120" s="14">
        <v>16740</v>
      </c>
      <c r="I120" s="11">
        <f t="shared" si="1"/>
        <v>-10666</v>
      </c>
      <c r="J120" s="10" t="s">
        <v>279</v>
      </c>
    </row>
    <row r="121" spans="5:10" ht="51.75">
      <c r="E121" s="10" t="s">
        <v>9</v>
      </c>
      <c r="F121" s="12" t="s">
        <v>125</v>
      </c>
      <c r="G121" s="14">
        <v>1563</v>
      </c>
      <c r="H121" s="14">
        <v>0</v>
      </c>
      <c r="I121" s="11">
        <f t="shared" si="1"/>
        <v>-1563</v>
      </c>
      <c r="J121" s="10" t="s">
        <v>282</v>
      </c>
    </row>
    <row r="122" spans="5:10" ht="34.5">
      <c r="E122" s="10" t="s">
        <v>9</v>
      </c>
      <c r="F122" s="12" t="s">
        <v>126</v>
      </c>
      <c r="G122" s="14">
        <v>555</v>
      </c>
      <c r="H122" s="14">
        <v>465</v>
      </c>
      <c r="I122" s="11">
        <f t="shared" si="1"/>
        <v>-90</v>
      </c>
      <c r="J122" s="10" t="s">
        <v>282</v>
      </c>
    </row>
    <row r="123" spans="5:10" ht="34.5">
      <c r="E123" s="10" t="s">
        <v>9</v>
      </c>
      <c r="F123" s="12" t="s">
        <v>127</v>
      </c>
      <c r="G123" s="14">
        <v>3000</v>
      </c>
      <c r="H123" s="14">
        <v>0</v>
      </c>
      <c r="I123" s="11">
        <f t="shared" si="1"/>
        <v>-3000</v>
      </c>
      <c r="J123" s="10" t="s">
        <v>279</v>
      </c>
    </row>
    <row r="124" spans="5:10" ht="34.5">
      <c r="E124" s="10" t="s">
        <v>9</v>
      </c>
      <c r="F124" s="12" t="s">
        <v>128</v>
      </c>
      <c r="G124" s="14">
        <v>2913</v>
      </c>
      <c r="H124" s="14">
        <v>1502</v>
      </c>
      <c r="I124" s="11">
        <f t="shared" si="1"/>
        <v>-1411</v>
      </c>
      <c r="J124" s="10" t="s">
        <v>282</v>
      </c>
    </row>
    <row r="125" spans="5:10" ht="34.5">
      <c r="E125" s="10" t="s">
        <v>9</v>
      </c>
      <c r="F125" s="12" t="s">
        <v>129</v>
      </c>
      <c r="G125" s="14">
        <v>5150</v>
      </c>
      <c r="H125" s="14">
        <v>4120</v>
      </c>
      <c r="I125" s="11">
        <f t="shared" si="1"/>
        <v>-1030</v>
      </c>
      <c r="J125" s="10" t="s">
        <v>280</v>
      </c>
    </row>
    <row r="126" spans="5:10" ht="34.5">
      <c r="E126" s="10" t="s">
        <v>9</v>
      </c>
      <c r="F126" s="12" t="s">
        <v>130</v>
      </c>
      <c r="G126" s="14">
        <v>3669</v>
      </c>
      <c r="H126" s="14">
        <v>0</v>
      </c>
      <c r="I126" s="11">
        <f t="shared" si="1"/>
        <v>-3669</v>
      </c>
      <c r="J126" s="10" t="s">
        <v>279</v>
      </c>
    </row>
    <row r="127" spans="5:10" ht="17.25">
      <c r="E127" s="10" t="s">
        <v>9</v>
      </c>
      <c r="F127" s="12" t="s">
        <v>131</v>
      </c>
      <c r="G127" s="14">
        <v>1007</v>
      </c>
      <c r="H127" s="14">
        <v>0</v>
      </c>
      <c r="I127" s="11">
        <f t="shared" si="1"/>
        <v>-1007</v>
      </c>
      <c r="J127" s="10" t="s">
        <v>279</v>
      </c>
    </row>
    <row r="128" spans="5:10" ht="34.5">
      <c r="E128" s="10" t="s">
        <v>9</v>
      </c>
      <c r="F128" s="12" t="s">
        <v>132</v>
      </c>
      <c r="G128" s="14">
        <v>4000</v>
      </c>
      <c r="H128" s="14">
        <v>3200</v>
      </c>
      <c r="I128" s="11">
        <f t="shared" si="1"/>
        <v>-800</v>
      </c>
      <c r="J128" s="10" t="s">
        <v>280</v>
      </c>
    </row>
    <row r="129" spans="5:10" ht="17.25">
      <c r="E129" s="10" t="s">
        <v>9</v>
      </c>
      <c r="F129" s="12" t="s">
        <v>133</v>
      </c>
      <c r="G129" s="14">
        <v>12000</v>
      </c>
      <c r="H129" s="14">
        <v>6700</v>
      </c>
      <c r="I129" s="11">
        <f t="shared" si="1"/>
        <v>-5300</v>
      </c>
      <c r="J129" s="10" t="s">
        <v>279</v>
      </c>
    </row>
    <row r="130" spans="5:10" ht="17.25">
      <c r="E130" s="10" t="s">
        <v>9</v>
      </c>
      <c r="F130" s="12" t="s">
        <v>134</v>
      </c>
      <c r="G130" s="14">
        <v>4500</v>
      </c>
      <c r="H130" s="14">
        <v>2950</v>
      </c>
      <c r="I130" s="11">
        <f t="shared" si="1"/>
        <v>-1550</v>
      </c>
      <c r="J130" s="10" t="s">
        <v>282</v>
      </c>
    </row>
    <row r="131" spans="5:10" ht="17.25">
      <c r="E131" s="10" t="s">
        <v>9</v>
      </c>
      <c r="F131" s="12" t="s">
        <v>135</v>
      </c>
      <c r="G131" s="14">
        <v>23142</v>
      </c>
      <c r="H131" s="14">
        <v>0</v>
      </c>
      <c r="I131" s="11">
        <f t="shared" si="1"/>
        <v>-23142</v>
      </c>
      <c r="J131" s="10" t="s">
        <v>279</v>
      </c>
    </row>
    <row r="132" spans="5:10" ht="34.5">
      <c r="E132" s="10" t="s">
        <v>9</v>
      </c>
      <c r="F132" s="12" t="s">
        <v>136</v>
      </c>
      <c r="G132" s="14">
        <v>7326</v>
      </c>
      <c r="H132" s="14">
        <v>4762</v>
      </c>
      <c r="I132" s="11">
        <f t="shared" si="1"/>
        <v>-2564</v>
      </c>
      <c r="J132" s="10" t="s">
        <v>279</v>
      </c>
    </row>
    <row r="133" spans="5:10" ht="34.5">
      <c r="E133" s="10" t="s">
        <v>9</v>
      </c>
      <c r="F133" s="12" t="s">
        <v>137</v>
      </c>
      <c r="G133" s="14">
        <v>10922</v>
      </c>
      <c r="H133" s="14">
        <v>2139</v>
      </c>
      <c r="I133" s="11">
        <f t="shared" si="1"/>
        <v>-8783</v>
      </c>
      <c r="J133" s="10" t="s">
        <v>282</v>
      </c>
    </row>
    <row r="134" spans="5:10" ht="34.5">
      <c r="E134" s="10" t="s">
        <v>9</v>
      </c>
      <c r="F134" s="12" t="s">
        <v>138</v>
      </c>
      <c r="G134" s="14">
        <v>3750</v>
      </c>
      <c r="H134" s="14">
        <v>0</v>
      </c>
      <c r="I134" s="11">
        <f t="shared" si="1"/>
        <v>-3750</v>
      </c>
      <c r="J134" s="10" t="s">
        <v>281</v>
      </c>
    </row>
    <row r="135" spans="5:10" ht="17.25">
      <c r="E135" s="10" t="s">
        <v>9</v>
      </c>
      <c r="F135" s="12" t="s">
        <v>139</v>
      </c>
      <c r="G135" s="14">
        <v>3470</v>
      </c>
      <c r="H135" s="14">
        <v>2505</v>
      </c>
      <c r="I135" s="11">
        <f t="shared" ref="I135:I198" si="2">H135-G135</f>
        <v>-965</v>
      </c>
      <c r="J135" s="10" t="s">
        <v>281</v>
      </c>
    </row>
    <row r="136" spans="5:10" ht="17.25">
      <c r="E136" s="10" t="s">
        <v>9</v>
      </c>
      <c r="F136" s="12" t="s">
        <v>140</v>
      </c>
      <c r="G136" s="14">
        <v>2500</v>
      </c>
      <c r="H136" s="14">
        <v>0</v>
      </c>
      <c r="I136" s="11">
        <f t="shared" si="2"/>
        <v>-2500</v>
      </c>
      <c r="J136" s="10" t="s">
        <v>279</v>
      </c>
    </row>
    <row r="137" spans="5:10" ht="17.25">
      <c r="E137" s="10" t="s">
        <v>9</v>
      </c>
      <c r="F137" s="12" t="s">
        <v>141</v>
      </c>
      <c r="G137" s="14">
        <v>3510</v>
      </c>
      <c r="H137" s="14">
        <v>2024</v>
      </c>
      <c r="I137" s="11">
        <f t="shared" si="2"/>
        <v>-1486</v>
      </c>
      <c r="J137" s="10" t="s">
        <v>281</v>
      </c>
    </row>
    <row r="138" spans="5:10" ht="34.5">
      <c r="E138" s="10" t="s">
        <v>9</v>
      </c>
      <c r="F138" s="12" t="s">
        <v>142</v>
      </c>
      <c r="G138" s="14">
        <v>6500</v>
      </c>
      <c r="H138" s="14">
        <v>4550</v>
      </c>
      <c r="I138" s="11">
        <f t="shared" si="2"/>
        <v>-1950</v>
      </c>
      <c r="J138" s="10" t="s">
        <v>280</v>
      </c>
    </row>
    <row r="139" spans="5:10" ht="34.5">
      <c r="E139" s="10" t="s">
        <v>9</v>
      </c>
      <c r="F139" s="12" t="s">
        <v>143</v>
      </c>
      <c r="G139" s="14">
        <v>13357</v>
      </c>
      <c r="H139" s="14">
        <v>10201</v>
      </c>
      <c r="I139" s="11">
        <f t="shared" si="2"/>
        <v>-3156</v>
      </c>
      <c r="J139" s="10" t="s">
        <v>282</v>
      </c>
    </row>
    <row r="140" spans="5:10" ht="34.5">
      <c r="E140" s="10" t="s">
        <v>9</v>
      </c>
      <c r="F140" s="12" t="s">
        <v>144</v>
      </c>
      <c r="G140" s="14">
        <v>3518</v>
      </c>
      <c r="H140" s="14">
        <v>3338</v>
      </c>
      <c r="I140" s="11">
        <f t="shared" si="2"/>
        <v>-180</v>
      </c>
      <c r="J140" s="10" t="s">
        <v>282</v>
      </c>
    </row>
    <row r="141" spans="5:10" ht="34.5">
      <c r="E141" s="10" t="s">
        <v>9</v>
      </c>
      <c r="F141" s="12" t="s">
        <v>145</v>
      </c>
      <c r="G141" s="14">
        <v>508</v>
      </c>
      <c r="H141" s="14">
        <v>432</v>
      </c>
      <c r="I141" s="11">
        <f t="shared" si="2"/>
        <v>-76</v>
      </c>
      <c r="J141" s="10" t="s">
        <v>282</v>
      </c>
    </row>
    <row r="142" spans="5:10" ht="34.5">
      <c r="E142" s="10" t="s">
        <v>9</v>
      </c>
      <c r="F142" s="12" t="s">
        <v>146</v>
      </c>
      <c r="G142" s="14">
        <v>5539</v>
      </c>
      <c r="H142" s="14">
        <v>5484</v>
      </c>
      <c r="I142" s="11">
        <f t="shared" si="2"/>
        <v>-55</v>
      </c>
      <c r="J142" s="10" t="s">
        <v>282</v>
      </c>
    </row>
    <row r="143" spans="5:10" ht="34.5">
      <c r="E143" s="10" t="s">
        <v>9</v>
      </c>
      <c r="F143" s="12" t="s">
        <v>147</v>
      </c>
      <c r="G143" s="14">
        <v>62</v>
      </c>
      <c r="H143" s="14">
        <v>53</v>
      </c>
      <c r="I143" s="11">
        <f t="shared" si="2"/>
        <v>-9</v>
      </c>
      <c r="J143" s="10" t="s">
        <v>282</v>
      </c>
    </row>
    <row r="144" spans="5:10" ht="34.5">
      <c r="E144" s="10" t="s">
        <v>9</v>
      </c>
      <c r="F144" s="12" t="s">
        <v>148</v>
      </c>
      <c r="G144" s="14">
        <v>6000</v>
      </c>
      <c r="H144" s="14">
        <v>0</v>
      </c>
      <c r="I144" s="11">
        <f t="shared" si="2"/>
        <v>-6000</v>
      </c>
      <c r="J144" s="10" t="s">
        <v>281</v>
      </c>
    </row>
    <row r="145" spans="5:10" ht="34.5">
      <c r="E145" s="10" t="s">
        <v>9</v>
      </c>
      <c r="F145" s="12" t="s">
        <v>149</v>
      </c>
      <c r="G145" s="14">
        <v>18500</v>
      </c>
      <c r="H145" s="14">
        <v>9100</v>
      </c>
      <c r="I145" s="11">
        <f t="shared" si="2"/>
        <v>-9400</v>
      </c>
      <c r="J145" s="10" t="s">
        <v>280</v>
      </c>
    </row>
    <row r="146" spans="5:10" ht="51.75">
      <c r="E146" s="10" t="s">
        <v>9</v>
      </c>
      <c r="F146" s="12" t="s">
        <v>150</v>
      </c>
      <c r="G146" s="14">
        <v>7950</v>
      </c>
      <c r="H146" s="14">
        <v>0</v>
      </c>
      <c r="I146" s="11">
        <f t="shared" si="2"/>
        <v>-7950</v>
      </c>
      <c r="J146" s="10" t="s">
        <v>279</v>
      </c>
    </row>
    <row r="147" spans="5:10" ht="34.5">
      <c r="E147" s="10" t="s">
        <v>9</v>
      </c>
      <c r="F147" s="12" t="s">
        <v>151</v>
      </c>
      <c r="G147" s="14">
        <v>6705</v>
      </c>
      <c r="H147" s="14">
        <v>0</v>
      </c>
      <c r="I147" s="11">
        <f t="shared" si="2"/>
        <v>-6705</v>
      </c>
      <c r="J147" s="10" t="s">
        <v>279</v>
      </c>
    </row>
    <row r="148" spans="5:10" ht="51.75">
      <c r="E148" s="10" t="s">
        <v>9</v>
      </c>
      <c r="F148" s="12" t="s">
        <v>152</v>
      </c>
      <c r="G148" s="14">
        <v>4000</v>
      </c>
      <c r="H148" s="14">
        <v>0</v>
      </c>
      <c r="I148" s="11">
        <f t="shared" si="2"/>
        <v>-4000</v>
      </c>
      <c r="J148" s="10" t="s">
        <v>281</v>
      </c>
    </row>
    <row r="149" spans="5:10" ht="69">
      <c r="E149" s="10" t="s">
        <v>9</v>
      </c>
      <c r="F149" s="12" t="s">
        <v>153</v>
      </c>
      <c r="G149" s="14">
        <v>3200</v>
      </c>
      <c r="H149" s="14">
        <v>0</v>
      </c>
      <c r="I149" s="11">
        <f t="shared" si="2"/>
        <v>-3200</v>
      </c>
      <c r="J149" s="10" t="s">
        <v>281</v>
      </c>
    </row>
    <row r="150" spans="5:10" ht="34.5">
      <c r="E150" s="10" t="s">
        <v>9</v>
      </c>
      <c r="F150" s="12" t="s">
        <v>154</v>
      </c>
      <c r="G150" s="14">
        <v>2200</v>
      </c>
      <c r="H150" s="14">
        <v>0</v>
      </c>
      <c r="I150" s="11">
        <f t="shared" si="2"/>
        <v>-2200</v>
      </c>
      <c r="J150" s="10" t="s">
        <v>279</v>
      </c>
    </row>
    <row r="151" spans="5:10" ht="51.75">
      <c r="E151" s="10" t="s">
        <v>9</v>
      </c>
      <c r="F151" s="12" t="s">
        <v>155</v>
      </c>
      <c r="G151" s="14">
        <v>1500</v>
      </c>
      <c r="H151" s="14">
        <v>0</v>
      </c>
      <c r="I151" s="11">
        <f t="shared" si="2"/>
        <v>-1500</v>
      </c>
      <c r="J151" s="10" t="s">
        <v>279</v>
      </c>
    </row>
    <row r="152" spans="5:10" ht="34.5">
      <c r="E152" s="10" t="s">
        <v>9</v>
      </c>
      <c r="F152" s="12" t="s">
        <v>156</v>
      </c>
      <c r="G152" s="14">
        <v>1350</v>
      </c>
      <c r="H152" s="14">
        <v>0</v>
      </c>
      <c r="I152" s="11">
        <f t="shared" si="2"/>
        <v>-1350</v>
      </c>
      <c r="J152" s="10" t="s">
        <v>279</v>
      </c>
    </row>
    <row r="153" spans="5:10" ht="34.5">
      <c r="E153" s="10" t="s">
        <v>9</v>
      </c>
      <c r="F153" s="12" t="s">
        <v>157</v>
      </c>
      <c r="G153" s="14">
        <v>3000</v>
      </c>
      <c r="H153" s="14">
        <v>2400</v>
      </c>
      <c r="I153" s="11">
        <f t="shared" si="2"/>
        <v>-600</v>
      </c>
      <c r="J153" s="10" t="s">
        <v>280</v>
      </c>
    </row>
    <row r="154" spans="5:10" ht="34.5">
      <c r="E154" s="10" t="s">
        <v>9</v>
      </c>
      <c r="F154" s="12" t="s">
        <v>158</v>
      </c>
      <c r="G154" s="14">
        <v>2000</v>
      </c>
      <c r="H154" s="14">
        <v>1600</v>
      </c>
      <c r="I154" s="11">
        <f t="shared" si="2"/>
        <v>-400</v>
      </c>
      <c r="J154" s="10" t="s">
        <v>280</v>
      </c>
    </row>
    <row r="155" spans="5:10" ht="17.25">
      <c r="E155" s="10" t="s">
        <v>9</v>
      </c>
      <c r="F155" s="12" t="s">
        <v>159</v>
      </c>
      <c r="G155" s="14">
        <v>11473</v>
      </c>
      <c r="H155" s="14">
        <v>9549</v>
      </c>
      <c r="I155" s="11">
        <f t="shared" si="2"/>
        <v>-1924</v>
      </c>
      <c r="J155" s="10" t="s">
        <v>282</v>
      </c>
    </row>
    <row r="156" spans="5:10" ht="17.25">
      <c r="E156" s="10" t="s">
        <v>9</v>
      </c>
      <c r="F156" s="12" t="s">
        <v>160</v>
      </c>
      <c r="G156" s="14">
        <v>2425</v>
      </c>
      <c r="H156" s="14">
        <v>1940</v>
      </c>
      <c r="I156" s="11">
        <f t="shared" si="2"/>
        <v>-485</v>
      </c>
      <c r="J156" s="10" t="s">
        <v>279</v>
      </c>
    </row>
    <row r="157" spans="5:10" ht="34.5">
      <c r="E157" s="10" t="s">
        <v>9</v>
      </c>
      <c r="F157" s="12" t="s">
        <v>161</v>
      </c>
      <c r="G157" s="14">
        <v>5150</v>
      </c>
      <c r="H157" s="14">
        <v>4120</v>
      </c>
      <c r="I157" s="11">
        <f t="shared" si="2"/>
        <v>-1030</v>
      </c>
      <c r="J157" s="10" t="s">
        <v>280</v>
      </c>
    </row>
    <row r="158" spans="5:10" ht="34.5">
      <c r="E158" s="10" t="s">
        <v>9</v>
      </c>
      <c r="F158" s="12" t="s">
        <v>162</v>
      </c>
      <c r="G158" s="14">
        <v>4950</v>
      </c>
      <c r="H158" s="14">
        <v>3960</v>
      </c>
      <c r="I158" s="11">
        <f t="shared" si="2"/>
        <v>-990</v>
      </c>
      <c r="J158" s="10" t="s">
        <v>279</v>
      </c>
    </row>
    <row r="159" spans="5:10" ht="34.5">
      <c r="E159" s="10" t="s">
        <v>9</v>
      </c>
      <c r="F159" s="12" t="s">
        <v>163</v>
      </c>
      <c r="G159" s="14">
        <v>4860</v>
      </c>
      <c r="H159" s="14">
        <v>3402</v>
      </c>
      <c r="I159" s="11">
        <f t="shared" si="2"/>
        <v>-1458</v>
      </c>
      <c r="J159" s="10" t="s">
        <v>279</v>
      </c>
    </row>
    <row r="160" spans="5:10" ht="34.5">
      <c r="E160" s="10" t="s">
        <v>9</v>
      </c>
      <c r="F160" s="12" t="s">
        <v>164</v>
      </c>
      <c r="G160" s="14">
        <v>5905</v>
      </c>
      <c r="H160" s="14">
        <v>0</v>
      </c>
      <c r="I160" s="11">
        <f t="shared" si="2"/>
        <v>-5905</v>
      </c>
      <c r="J160" s="10" t="s">
        <v>279</v>
      </c>
    </row>
    <row r="161" spans="5:10" ht="34.5">
      <c r="E161" s="10" t="s">
        <v>9</v>
      </c>
      <c r="F161" s="12" t="s">
        <v>165</v>
      </c>
      <c r="G161" s="14">
        <v>7000</v>
      </c>
      <c r="H161" s="14">
        <v>0</v>
      </c>
      <c r="I161" s="11">
        <f t="shared" si="2"/>
        <v>-7000</v>
      </c>
      <c r="J161" s="10" t="s">
        <v>281</v>
      </c>
    </row>
    <row r="162" spans="5:10" ht="34.5">
      <c r="E162" s="10" t="s">
        <v>9</v>
      </c>
      <c r="F162" s="12" t="s">
        <v>166</v>
      </c>
      <c r="G162" s="14">
        <v>10333</v>
      </c>
      <c r="H162" s="14">
        <v>0</v>
      </c>
      <c r="I162" s="11">
        <f t="shared" si="2"/>
        <v>-10333</v>
      </c>
      <c r="J162" s="10" t="s">
        <v>281</v>
      </c>
    </row>
    <row r="163" spans="5:10" ht="34.5">
      <c r="E163" s="10" t="s">
        <v>9</v>
      </c>
      <c r="F163" s="12" t="s">
        <v>167</v>
      </c>
      <c r="G163" s="14">
        <v>6793</v>
      </c>
      <c r="H163" s="14">
        <v>0</v>
      </c>
      <c r="I163" s="11">
        <f t="shared" si="2"/>
        <v>-6793</v>
      </c>
      <c r="J163" s="10" t="s">
        <v>281</v>
      </c>
    </row>
    <row r="164" spans="5:10" ht="34.5">
      <c r="E164" s="10" t="s">
        <v>9</v>
      </c>
      <c r="F164" s="12" t="s">
        <v>168</v>
      </c>
      <c r="G164" s="14">
        <v>6692</v>
      </c>
      <c r="H164" s="14">
        <v>0</v>
      </c>
      <c r="I164" s="11">
        <f t="shared" si="2"/>
        <v>-6692</v>
      </c>
      <c r="J164" s="10" t="s">
        <v>279</v>
      </c>
    </row>
    <row r="165" spans="5:10" ht="51.75">
      <c r="E165" s="10" t="s">
        <v>9</v>
      </c>
      <c r="F165" s="12" t="s">
        <v>169</v>
      </c>
      <c r="G165" s="14">
        <v>5534</v>
      </c>
      <c r="H165" s="14">
        <v>0</v>
      </c>
      <c r="I165" s="11">
        <f t="shared" si="2"/>
        <v>-5534</v>
      </c>
      <c r="J165" s="10" t="s">
        <v>281</v>
      </c>
    </row>
    <row r="166" spans="5:10" ht="34.5">
      <c r="E166" s="10" t="s">
        <v>9</v>
      </c>
      <c r="F166" s="12" t="s">
        <v>170</v>
      </c>
      <c r="G166" s="14">
        <v>50560</v>
      </c>
      <c r="H166" s="14">
        <v>46246</v>
      </c>
      <c r="I166" s="11">
        <f t="shared" si="2"/>
        <v>-4314</v>
      </c>
      <c r="J166" s="10" t="s">
        <v>279</v>
      </c>
    </row>
    <row r="167" spans="5:10" ht="51.75">
      <c r="E167" s="10" t="s">
        <v>9</v>
      </c>
      <c r="F167" s="12" t="s">
        <v>171</v>
      </c>
      <c r="G167" s="14">
        <v>2340</v>
      </c>
      <c r="H167" s="14">
        <v>0</v>
      </c>
      <c r="I167" s="11">
        <f t="shared" si="2"/>
        <v>-2340</v>
      </c>
      <c r="J167" s="10" t="s">
        <v>281</v>
      </c>
    </row>
    <row r="168" spans="5:10" ht="51.75">
      <c r="E168" s="10" t="s">
        <v>9</v>
      </c>
      <c r="F168" s="12" t="s">
        <v>172</v>
      </c>
      <c r="G168" s="14">
        <v>8490</v>
      </c>
      <c r="H168" s="14">
        <v>6368</v>
      </c>
      <c r="I168" s="11">
        <f t="shared" si="2"/>
        <v>-2122</v>
      </c>
      <c r="J168" s="10" t="s">
        <v>279</v>
      </c>
    </row>
    <row r="169" spans="5:10" ht="51.75">
      <c r="E169" s="10" t="s">
        <v>9</v>
      </c>
      <c r="F169" s="12" t="s">
        <v>173</v>
      </c>
      <c r="G169" s="14">
        <v>2000</v>
      </c>
      <c r="H169" s="14">
        <v>0</v>
      </c>
      <c r="I169" s="11">
        <f t="shared" si="2"/>
        <v>-2000</v>
      </c>
      <c r="J169" s="10" t="s">
        <v>281</v>
      </c>
    </row>
    <row r="170" spans="5:10" ht="51.75">
      <c r="E170" s="10" t="s">
        <v>9</v>
      </c>
      <c r="F170" s="12" t="s">
        <v>174</v>
      </c>
      <c r="G170" s="14">
        <v>2000</v>
      </c>
      <c r="H170" s="14">
        <v>0</v>
      </c>
      <c r="I170" s="11">
        <f t="shared" si="2"/>
        <v>-2000</v>
      </c>
      <c r="J170" s="10" t="s">
        <v>281</v>
      </c>
    </row>
    <row r="171" spans="5:10" ht="51.75">
      <c r="E171" s="10" t="s">
        <v>9</v>
      </c>
      <c r="F171" s="12" t="s">
        <v>175</v>
      </c>
      <c r="G171" s="14">
        <v>5540</v>
      </c>
      <c r="H171" s="14">
        <v>4129</v>
      </c>
      <c r="I171" s="11">
        <f t="shared" si="2"/>
        <v>-1411</v>
      </c>
      <c r="J171" s="10" t="s">
        <v>279</v>
      </c>
    </row>
    <row r="172" spans="5:10" ht="51.75">
      <c r="E172" s="10" t="s">
        <v>9</v>
      </c>
      <c r="F172" s="12" t="s">
        <v>176</v>
      </c>
      <c r="G172" s="14">
        <v>1141</v>
      </c>
      <c r="H172" s="14">
        <v>0</v>
      </c>
      <c r="I172" s="11">
        <f t="shared" si="2"/>
        <v>-1141</v>
      </c>
      <c r="J172" s="10" t="s">
        <v>279</v>
      </c>
    </row>
    <row r="173" spans="5:10" ht="51.75">
      <c r="E173" s="10" t="s">
        <v>9</v>
      </c>
      <c r="F173" s="12" t="s">
        <v>177</v>
      </c>
      <c r="G173" s="14">
        <v>6889</v>
      </c>
      <c r="H173" s="14">
        <v>6159</v>
      </c>
      <c r="I173" s="11">
        <f t="shared" si="2"/>
        <v>-730</v>
      </c>
      <c r="J173" s="10" t="s">
        <v>279</v>
      </c>
    </row>
    <row r="174" spans="5:10" ht="17.25">
      <c r="E174" s="10" t="s">
        <v>9</v>
      </c>
      <c r="F174" s="12" t="s">
        <v>178</v>
      </c>
      <c r="G174" s="14">
        <v>2600</v>
      </c>
      <c r="H174" s="14">
        <v>2080</v>
      </c>
      <c r="I174" s="11">
        <f t="shared" si="2"/>
        <v>-520</v>
      </c>
      <c r="J174" s="10" t="s">
        <v>279</v>
      </c>
    </row>
    <row r="175" spans="5:10" ht="34.5">
      <c r="E175" s="10" t="s">
        <v>9</v>
      </c>
      <c r="F175" s="12" t="s">
        <v>179</v>
      </c>
      <c r="G175" s="14">
        <v>7212</v>
      </c>
      <c r="H175" s="14">
        <v>5280</v>
      </c>
      <c r="I175" s="11">
        <f t="shared" si="2"/>
        <v>-1932</v>
      </c>
      <c r="J175" s="10" t="s">
        <v>279</v>
      </c>
    </row>
    <row r="176" spans="5:10" ht="34.5">
      <c r="E176" s="10" t="s">
        <v>9</v>
      </c>
      <c r="F176" s="12" t="s">
        <v>180</v>
      </c>
      <c r="G176" s="14">
        <v>2910</v>
      </c>
      <c r="H176" s="14">
        <v>2550</v>
      </c>
      <c r="I176" s="11">
        <f t="shared" si="2"/>
        <v>-360</v>
      </c>
      <c r="J176" s="10" t="s">
        <v>281</v>
      </c>
    </row>
    <row r="177" spans="5:10" ht="34.5">
      <c r="E177" s="10" t="s">
        <v>9</v>
      </c>
      <c r="F177" s="12" t="s">
        <v>181</v>
      </c>
      <c r="G177" s="14">
        <v>6870</v>
      </c>
      <c r="H177" s="14">
        <v>5917</v>
      </c>
      <c r="I177" s="11">
        <f t="shared" si="2"/>
        <v>-953</v>
      </c>
      <c r="J177" s="10" t="s">
        <v>282</v>
      </c>
    </row>
    <row r="178" spans="5:10" ht="34.5">
      <c r="E178" s="10" t="s">
        <v>9</v>
      </c>
      <c r="F178" s="12" t="s">
        <v>182</v>
      </c>
      <c r="G178" s="14">
        <v>4000</v>
      </c>
      <c r="H178" s="14">
        <v>3600</v>
      </c>
      <c r="I178" s="11">
        <f t="shared" si="2"/>
        <v>-400</v>
      </c>
      <c r="J178" s="10" t="s">
        <v>282</v>
      </c>
    </row>
    <row r="179" spans="5:10" ht="34.5">
      <c r="E179" s="10" t="s">
        <v>9</v>
      </c>
      <c r="F179" s="12" t="s">
        <v>183</v>
      </c>
      <c r="G179" s="14">
        <v>6163</v>
      </c>
      <c r="H179" s="14">
        <v>0</v>
      </c>
      <c r="I179" s="11">
        <f t="shared" si="2"/>
        <v>-6163</v>
      </c>
      <c r="J179" s="10" t="s">
        <v>279</v>
      </c>
    </row>
    <row r="180" spans="5:10" ht="34.5">
      <c r="E180" s="10" t="s">
        <v>9</v>
      </c>
      <c r="F180" s="12" t="s">
        <v>184</v>
      </c>
      <c r="G180" s="14">
        <v>21854</v>
      </c>
      <c r="H180" s="14">
        <v>17483</v>
      </c>
      <c r="I180" s="11">
        <f t="shared" si="2"/>
        <v>-4371</v>
      </c>
      <c r="J180" s="10" t="s">
        <v>279</v>
      </c>
    </row>
    <row r="181" spans="5:10" ht="51.75">
      <c r="E181" s="10" t="s">
        <v>9</v>
      </c>
      <c r="F181" s="12" t="s">
        <v>185</v>
      </c>
      <c r="G181" s="14">
        <v>4285</v>
      </c>
      <c r="H181" s="14">
        <v>0</v>
      </c>
      <c r="I181" s="11">
        <f t="shared" si="2"/>
        <v>-4285</v>
      </c>
      <c r="J181" s="10" t="s">
        <v>281</v>
      </c>
    </row>
    <row r="182" spans="5:10" ht="34.5">
      <c r="E182" s="10" t="s">
        <v>9</v>
      </c>
      <c r="F182" s="12" t="s">
        <v>186</v>
      </c>
      <c r="G182" s="14">
        <v>3990</v>
      </c>
      <c r="H182" s="14">
        <v>0</v>
      </c>
      <c r="I182" s="11">
        <f t="shared" si="2"/>
        <v>-3990</v>
      </c>
      <c r="J182" s="10" t="s">
        <v>281</v>
      </c>
    </row>
    <row r="183" spans="5:10" ht="34.5">
      <c r="E183" s="10" t="s">
        <v>9</v>
      </c>
      <c r="F183" s="12" t="s">
        <v>187</v>
      </c>
      <c r="G183" s="14">
        <v>7415</v>
      </c>
      <c r="H183" s="14">
        <v>5932</v>
      </c>
      <c r="I183" s="11">
        <f t="shared" si="2"/>
        <v>-1483</v>
      </c>
      <c r="J183" s="10" t="s">
        <v>279</v>
      </c>
    </row>
    <row r="184" spans="5:10" ht="34.5">
      <c r="E184" s="10" t="s">
        <v>9</v>
      </c>
      <c r="F184" s="12" t="s">
        <v>188</v>
      </c>
      <c r="G184" s="14">
        <v>10000</v>
      </c>
      <c r="H184" s="14">
        <v>2000</v>
      </c>
      <c r="I184" s="11">
        <f t="shared" si="2"/>
        <v>-8000</v>
      </c>
      <c r="J184" s="10" t="s">
        <v>282</v>
      </c>
    </row>
    <row r="185" spans="5:10" ht="17.25">
      <c r="E185" s="10" t="s">
        <v>9</v>
      </c>
      <c r="F185" s="12" t="s">
        <v>189</v>
      </c>
      <c r="G185" s="14">
        <v>1700</v>
      </c>
      <c r="H185" s="14">
        <v>0</v>
      </c>
      <c r="I185" s="11">
        <f t="shared" si="2"/>
        <v>-1700</v>
      </c>
      <c r="J185" s="10" t="s">
        <v>279</v>
      </c>
    </row>
    <row r="186" spans="5:10" ht="17.25">
      <c r="E186" s="10" t="s">
        <v>9</v>
      </c>
      <c r="F186" s="12" t="s">
        <v>190</v>
      </c>
      <c r="G186" s="14">
        <v>3250</v>
      </c>
      <c r="H186" s="14">
        <v>0</v>
      </c>
      <c r="I186" s="11">
        <f t="shared" si="2"/>
        <v>-3250</v>
      </c>
      <c r="J186" s="10" t="s">
        <v>281</v>
      </c>
    </row>
    <row r="187" spans="5:10" ht="17.25">
      <c r="E187" s="10" t="s">
        <v>9</v>
      </c>
      <c r="F187" s="12" t="s">
        <v>191</v>
      </c>
      <c r="G187" s="14">
        <v>5700</v>
      </c>
      <c r="H187" s="14">
        <v>0</v>
      </c>
      <c r="I187" s="11">
        <f t="shared" si="2"/>
        <v>-5700</v>
      </c>
      <c r="J187" s="10" t="s">
        <v>281</v>
      </c>
    </row>
    <row r="188" spans="5:10" ht="17.25">
      <c r="E188" s="10" t="s">
        <v>9</v>
      </c>
      <c r="F188" s="12" t="s">
        <v>192</v>
      </c>
      <c r="G188" s="14">
        <v>2913</v>
      </c>
      <c r="H188" s="14">
        <v>2100</v>
      </c>
      <c r="I188" s="11">
        <f t="shared" si="2"/>
        <v>-813</v>
      </c>
      <c r="J188" s="10" t="s">
        <v>281</v>
      </c>
    </row>
    <row r="189" spans="5:10" ht="17.25">
      <c r="E189" s="10" t="s">
        <v>9</v>
      </c>
      <c r="F189" s="12" t="s">
        <v>193</v>
      </c>
      <c r="G189" s="14">
        <v>3870</v>
      </c>
      <c r="H189" s="14">
        <v>1993</v>
      </c>
      <c r="I189" s="11">
        <f t="shared" si="2"/>
        <v>-1877</v>
      </c>
      <c r="J189" s="10" t="s">
        <v>282</v>
      </c>
    </row>
    <row r="190" spans="5:10" ht="34.5">
      <c r="E190" s="10" t="s">
        <v>9</v>
      </c>
      <c r="F190" s="12" t="s">
        <v>194</v>
      </c>
      <c r="G190" s="14">
        <v>19357</v>
      </c>
      <c r="H190" s="14">
        <v>9678</v>
      </c>
      <c r="I190" s="11">
        <f t="shared" si="2"/>
        <v>-9679</v>
      </c>
      <c r="J190" s="10" t="s">
        <v>279</v>
      </c>
    </row>
    <row r="191" spans="5:10" ht="34.5">
      <c r="E191" s="10" t="s">
        <v>9</v>
      </c>
      <c r="F191" s="12" t="s">
        <v>195</v>
      </c>
      <c r="G191" s="14">
        <v>7201</v>
      </c>
      <c r="H191" s="14">
        <v>3273</v>
      </c>
      <c r="I191" s="11">
        <f t="shared" si="2"/>
        <v>-3928</v>
      </c>
      <c r="J191" s="10" t="s">
        <v>279</v>
      </c>
    </row>
    <row r="192" spans="5:10" ht="34.5">
      <c r="E192" s="10" t="s">
        <v>9</v>
      </c>
      <c r="F192" s="12" t="s">
        <v>196</v>
      </c>
      <c r="G192" s="14">
        <v>5378</v>
      </c>
      <c r="H192" s="14">
        <v>4038</v>
      </c>
      <c r="I192" s="11">
        <f t="shared" si="2"/>
        <v>-1340</v>
      </c>
      <c r="J192" s="10" t="s">
        <v>279</v>
      </c>
    </row>
    <row r="193" spans="5:10" ht="34.5">
      <c r="E193" s="10" t="s">
        <v>9</v>
      </c>
      <c r="F193" s="12" t="s">
        <v>197</v>
      </c>
      <c r="G193" s="14">
        <v>9788</v>
      </c>
      <c r="H193" s="14">
        <v>8676</v>
      </c>
      <c r="I193" s="11">
        <f t="shared" si="2"/>
        <v>-1112</v>
      </c>
      <c r="J193" s="10" t="s">
        <v>279</v>
      </c>
    </row>
    <row r="194" spans="5:10" ht="34.5">
      <c r="E194" s="10" t="s">
        <v>9</v>
      </c>
      <c r="F194" s="12" t="s">
        <v>198</v>
      </c>
      <c r="G194" s="14">
        <v>1325</v>
      </c>
      <c r="H194" s="14">
        <v>1100</v>
      </c>
      <c r="I194" s="11">
        <f t="shared" si="2"/>
        <v>-225</v>
      </c>
      <c r="J194" s="10" t="s">
        <v>285</v>
      </c>
    </row>
    <row r="195" spans="5:10" ht="34.5">
      <c r="E195" s="10" t="s">
        <v>9</v>
      </c>
      <c r="F195" s="12" t="s">
        <v>199</v>
      </c>
      <c r="G195" s="14">
        <v>341</v>
      </c>
      <c r="H195" s="14">
        <v>162</v>
      </c>
      <c r="I195" s="11">
        <f t="shared" si="2"/>
        <v>-179</v>
      </c>
      <c r="J195" s="10" t="s">
        <v>285</v>
      </c>
    </row>
    <row r="196" spans="5:10" ht="34.5">
      <c r="E196" s="10" t="s">
        <v>9</v>
      </c>
      <c r="F196" s="12" t="s">
        <v>200</v>
      </c>
      <c r="G196" s="14">
        <v>67</v>
      </c>
      <c r="H196" s="14">
        <v>55</v>
      </c>
      <c r="I196" s="11">
        <f t="shared" si="2"/>
        <v>-12</v>
      </c>
      <c r="J196" s="10" t="s">
        <v>285</v>
      </c>
    </row>
    <row r="197" spans="5:10" ht="34.5">
      <c r="E197" s="10" t="s">
        <v>9</v>
      </c>
      <c r="F197" s="12" t="s">
        <v>201</v>
      </c>
      <c r="G197" s="14">
        <v>611</v>
      </c>
      <c r="H197" s="14">
        <v>0</v>
      </c>
      <c r="I197" s="11">
        <f t="shared" si="2"/>
        <v>-611</v>
      </c>
      <c r="J197" s="10" t="s">
        <v>282</v>
      </c>
    </row>
    <row r="198" spans="5:10" ht="34.5">
      <c r="E198" s="10" t="s">
        <v>9</v>
      </c>
      <c r="F198" s="12" t="s">
        <v>202</v>
      </c>
      <c r="G198" s="14">
        <v>10550</v>
      </c>
      <c r="H198" s="14">
        <v>0</v>
      </c>
      <c r="I198" s="11">
        <f t="shared" si="2"/>
        <v>-10550</v>
      </c>
      <c r="J198" s="10" t="s">
        <v>281</v>
      </c>
    </row>
    <row r="199" spans="5:10" ht="34.5">
      <c r="E199" s="10" t="s">
        <v>9</v>
      </c>
      <c r="F199" s="12" t="s">
        <v>203</v>
      </c>
      <c r="G199" s="14">
        <v>2000</v>
      </c>
      <c r="H199" s="14">
        <v>0</v>
      </c>
      <c r="I199" s="11">
        <f t="shared" ref="I199:I262" si="3">H199-G199</f>
        <v>-2000</v>
      </c>
      <c r="J199" s="10" t="s">
        <v>281</v>
      </c>
    </row>
    <row r="200" spans="5:10" ht="34.5">
      <c r="E200" s="10" t="s">
        <v>9</v>
      </c>
      <c r="F200" s="12" t="s">
        <v>204</v>
      </c>
      <c r="G200" s="14">
        <v>5000</v>
      </c>
      <c r="H200" s="14">
        <v>1100</v>
      </c>
      <c r="I200" s="11">
        <f t="shared" si="3"/>
        <v>-3900</v>
      </c>
      <c r="J200" s="10" t="s">
        <v>279</v>
      </c>
    </row>
    <row r="201" spans="5:10" ht="34.5">
      <c r="E201" s="10" t="s">
        <v>9</v>
      </c>
      <c r="F201" s="12" t="s">
        <v>205</v>
      </c>
      <c r="G201" s="14">
        <v>2394</v>
      </c>
      <c r="H201" s="14">
        <v>2081</v>
      </c>
      <c r="I201" s="11">
        <f t="shared" si="3"/>
        <v>-313</v>
      </c>
      <c r="J201" s="10" t="s">
        <v>282</v>
      </c>
    </row>
    <row r="202" spans="5:10" ht="34.5">
      <c r="E202" s="10" t="s">
        <v>9</v>
      </c>
      <c r="F202" s="12" t="s">
        <v>206</v>
      </c>
      <c r="G202" s="14">
        <v>1500</v>
      </c>
      <c r="H202" s="14">
        <v>1200</v>
      </c>
      <c r="I202" s="11">
        <f t="shared" si="3"/>
        <v>-300</v>
      </c>
      <c r="J202" s="10" t="s">
        <v>282</v>
      </c>
    </row>
    <row r="203" spans="5:10" ht="34.5">
      <c r="E203" s="10" t="s">
        <v>9</v>
      </c>
      <c r="F203" s="12" t="s">
        <v>207</v>
      </c>
      <c r="G203" s="14">
        <v>15145</v>
      </c>
      <c r="H203" s="14">
        <v>9010</v>
      </c>
      <c r="I203" s="11">
        <f t="shared" si="3"/>
        <v>-6135</v>
      </c>
      <c r="J203" s="10" t="s">
        <v>284</v>
      </c>
    </row>
    <row r="204" spans="5:10" ht="34.5">
      <c r="E204" s="10" t="s">
        <v>9</v>
      </c>
      <c r="F204" s="12" t="s">
        <v>208</v>
      </c>
      <c r="G204" s="14">
        <v>2287</v>
      </c>
      <c r="H204" s="14">
        <v>1830</v>
      </c>
      <c r="I204" s="11">
        <f t="shared" si="3"/>
        <v>-457</v>
      </c>
      <c r="J204" s="10" t="s">
        <v>282</v>
      </c>
    </row>
    <row r="205" spans="5:10" ht="34.5">
      <c r="E205" s="10" t="s">
        <v>9</v>
      </c>
      <c r="F205" s="12" t="s">
        <v>209</v>
      </c>
      <c r="G205" s="14">
        <v>250283</v>
      </c>
      <c r="H205" s="14">
        <v>35800</v>
      </c>
      <c r="I205" s="11">
        <f t="shared" si="3"/>
        <v>-214483</v>
      </c>
      <c r="J205" s="10" t="s">
        <v>283</v>
      </c>
    </row>
    <row r="206" spans="5:10" ht="34.5">
      <c r="E206" s="10" t="s">
        <v>9</v>
      </c>
      <c r="F206" s="12" t="s">
        <v>210</v>
      </c>
      <c r="G206" s="14">
        <v>54056</v>
      </c>
      <c r="H206" s="14">
        <v>44065.83727679529</v>
      </c>
      <c r="I206" s="11">
        <f t="shared" si="3"/>
        <v>-9990.1627232047103</v>
      </c>
      <c r="J206" s="10" t="s">
        <v>279</v>
      </c>
    </row>
    <row r="207" spans="5:10" ht="34.5">
      <c r="E207" s="10" t="s">
        <v>9</v>
      </c>
      <c r="F207" s="12" t="s">
        <v>211</v>
      </c>
      <c r="G207" s="14">
        <v>15891</v>
      </c>
      <c r="H207" s="14">
        <v>12954.162723204712</v>
      </c>
      <c r="I207" s="11">
        <f t="shared" si="3"/>
        <v>-2936.8372767952878</v>
      </c>
      <c r="J207" s="10" t="s">
        <v>279</v>
      </c>
    </row>
    <row r="208" spans="5:10" ht="34.5">
      <c r="E208" s="10" t="s">
        <v>9</v>
      </c>
      <c r="F208" s="12" t="s">
        <v>212</v>
      </c>
      <c r="G208" s="14">
        <v>3525</v>
      </c>
      <c r="H208" s="14">
        <v>2820</v>
      </c>
      <c r="I208" s="11">
        <f t="shared" si="3"/>
        <v>-705</v>
      </c>
      <c r="J208" s="10" t="s">
        <v>279</v>
      </c>
    </row>
    <row r="209" spans="5:10" ht="34.5">
      <c r="E209" s="10" t="s">
        <v>9</v>
      </c>
      <c r="F209" s="12" t="s">
        <v>213</v>
      </c>
      <c r="G209" s="14">
        <v>1900</v>
      </c>
      <c r="H209" s="14">
        <v>1520</v>
      </c>
      <c r="I209" s="11">
        <f t="shared" si="3"/>
        <v>-380</v>
      </c>
      <c r="J209" s="10" t="s">
        <v>279</v>
      </c>
    </row>
    <row r="210" spans="5:10" ht="34.5">
      <c r="E210" s="10" t="s">
        <v>9</v>
      </c>
      <c r="F210" s="12" t="s">
        <v>214</v>
      </c>
      <c r="G210" s="14">
        <v>3525</v>
      </c>
      <c r="H210" s="14">
        <v>2820</v>
      </c>
      <c r="I210" s="11">
        <f t="shared" si="3"/>
        <v>-705</v>
      </c>
      <c r="J210" s="10" t="s">
        <v>279</v>
      </c>
    </row>
    <row r="211" spans="5:10" ht="34.5">
      <c r="E211" s="10" t="s">
        <v>9</v>
      </c>
      <c r="F211" s="12" t="s">
        <v>215</v>
      </c>
      <c r="G211" s="14">
        <v>1400</v>
      </c>
      <c r="H211" s="14">
        <v>1120</v>
      </c>
      <c r="I211" s="11">
        <f t="shared" si="3"/>
        <v>-280</v>
      </c>
      <c r="J211" s="10" t="s">
        <v>279</v>
      </c>
    </row>
    <row r="212" spans="5:10" ht="34.5">
      <c r="E212" s="10" t="s">
        <v>9</v>
      </c>
      <c r="F212" s="12" t="s">
        <v>216</v>
      </c>
      <c r="G212" s="14">
        <v>4000</v>
      </c>
      <c r="H212" s="14">
        <v>0</v>
      </c>
      <c r="I212" s="11">
        <f t="shared" si="3"/>
        <v>-4000</v>
      </c>
      <c r="J212" s="10" t="s">
        <v>281</v>
      </c>
    </row>
    <row r="213" spans="5:10" ht="34.5">
      <c r="E213" s="10" t="s">
        <v>9</v>
      </c>
      <c r="F213" s="12" t="s">
        <v>217</v>
      </c>
      <c r="G213" s="14">
        <v>7800</v>
      </c>
      <c r="H213" s="14">
        <v>6240</v>
      </c>
      <c r="I213" s="11">
        <f t="shared" si="3"/>
        <v>-1560</v>
      </c>
      <c r="J213" s="10" t="s">
        <v>279</v>
      </c>
    </row>
    <row r="214" spans="5:10" ht="34.5">
      <c r="E214" s="10" t="s">
        <v>9</v>
      </c>
      <c r="F214" s="12" t="s">
        <v>218</v>
      </c>
      <c r="G214" s="14">
        <v>29635</v>
      </c>
      <c r="H214" s="14">
        <v>0</v>
      </c>
      <c r="I214" s="11">
        <f t="shared" si="3"/>
        <v>-29635</v>
      </c>
      <c r="J214" s="10" t="s">
        <v>279</v>
      </c>
    </row>
    <row r="215" spans="5:10" ht="17.25">
      <c r="E215" s="10" t="s">
        <v>9</v>
      </c>
      <c r="F215" s="12" t="s">
        <v>219</v>
      </c>
      <c r="G215" s="14">
        <v>3900</v>
      </c>
      <c r="H215" s="14">
        <v>0</v>
      </c>
      <c r="I215" s="11">
        <f t="shared" si="3"/>
        <v>-3900</v>
      </c>
      <c r="J215" s="10" t="s">
        <v>279</v>
      </c>
    </row>
    <row r="216" spans="5:10" ht="16.5" customHeight="1">
      <c r="E216" s="10" t="s">
        <v>9</v>
      </c>
      <c r="F216" s="12" t="s">
        <v>220</v>
      </c>
      <c r="G216" s="14">
        <v>10440</v>
      </c>
      <c r="H216" s="14">
        <v>5377</v>
      </c>
      <c r="I216" s="11">
        <f t="shared" si="3"/>
        <v>-5063</v>
      </c>
      <c r="J216" s="10" t="s">
        <v>285</v>
      </c>
    </row>
    <row r="217" spans="5:10" ht="16.5" customHeight="1">
      <c r="E217" s="10" t="s">
        <v>9</v>
      </c>
      <c r="F217" s="12" t="s">
        <v>221</v>
      </c>
      <c r="G217" s="14">
        <v>3500</v>
      </c>
      <c r="H217" s="14">
        <v>0</v>
      </c>
      <c r="I217" s="11">
        <f t="shared" si="3"/>
        <v>-3500</v>
      </c>
      <c r="J217" s="10" t="s">
        <v>279</v>
      </c>
    </row>
    <row r="218" spans="5:10" ht="17.25">
      <c r="E218" s="10" t="s">
        <v>9</v>
      </c>
      <c r="F218" s="12" t="s">
        <v>222</v>
      </c>
      <c r="G218" s="14">
        <v>3260</v>
      </c>
      <c r="H218" s="14">
        <v>2352</v>
      </c>
      <c r="I218" s="11">
        <f t="shared" si="3"/>
        <v>-908</v>
      </c>
      <c r="J218" s="10" t="s">
        <v>282</v>
      </c>
    </row>
    <row r="219" spans="5:10" ht="17.25">
      <c r="E219" s="10" t="s">
        <v>9</v>
      </c>
      <c r="F219" s="12" t="s">
        <v>223</v>
      </c>
      <c r="G219" s="14">
        <v>2719</v>
      </c>
      <c r="H219" s="14">
        <v>1800</v>
      </c>
      <c r="I219" s="11">
        <f t="shared" si="3"/>
        <v>-919</v>
      </c>
      <c r="J219" s="10" t="s">
        <v>279</v>
      </c>
    </row>
    <row r="220" spans="5:10" ht="34.5">
      <c r="E220" s="10" t="s">
        <v>9</v>
      </c>
      <c r="F220" s="12" t="s">
        <v>224</v>
      </c>
      <c r="G220" s="14">
        <v>3884</v>
      </c>
      <c r="H220" s="14">
        <v>2400</v>
      </c>
      <c r="I220" s="11">
        <f t="shared" si="3"/>
        <v>-1484</v>
      </c>
      <c r="J220" s="10" t="s">
        <v>281</v>
      </c>
    </row>
    <row r="221" spans="5:10" ht="17.25">
      <c r="E221" s="10" t="s">
        <v>9</v>
      </c>
      <c r="F221" s="12" t="s">
        <v>225</v>
      </c>
      <c r="G221" s="14">
        <v>10287</v>
      </c>
      <c r="H221" s="14">
        <v>0</v>
      </c>
      <c r="I221" s="11">
        <f t="shared" si="3"/>
        <v>-10287</v>
      </c>
      <c r="J221" s="10" t="s">
        <v>281</v>
      </c>
    </row>
    <row r="222" spans="5:10" ht="34.5">
      <c r="E222" s="10" t="s">
        <v>287</v>
      </c>
      <c r="F222" s="12" t="s">
        <v>288</v>
      </c>
      <c r="G222" s="14">
        <v>2820</v>
      </c>
      <c r="H222" s="14">
        <v>2538</v>
      </c>
      <c r="I222" s="11">
        <f t="shared" si="3"/>
        <v>-282</v>
      </c>
      <c r="J222" s="10" t="s">
        <v>280</v>
      </c>
    </row>
    <row r="223" spans="5:10" ht="34.5">
      <c r="E223" s="10" t="s">
        <v>9</v>
      </c>
      <c r="F223" s="12" t="s">
        <v>226</v>
      </c>
      <c r="G223" s="14">
        <v>3200</v>
      </c>
      <c r="H223" s="14">
        <v>1610</v>
      </c>
      <c r="I223" s="11">
        <f t="shared" si="3"/>
        <v>-1590</v>
      </c>
      <c r="J223" s="10" t="s">
        <v>279</v>
      </c>
    </row>
    <row r="224" spans="5:10" ht="34.5">
      <c r="E224" s="10" t="s">
        <v>9</v>
      </c>
      <c r="F224" s="12" t="s">
        <v>227</v>
      </c>
      <c r="G224" s="14">
        <v>1700</v>
      </c>
      <c r="H224" s="14">
        <v>0</v>
      </c>
      <c r="I224" s="11">
        <f t="shared" si="3"/>
        <v>-1700</v>
      </c>
      <c r="J224" s="10" t="s">
        <v>281</v>
      </c>
    </row>
    <row r="225" spans="5:10" ht="34.5">
      <c r="E225" s="10" t="s">
        <v>9</v>
      </c>
      <c r="F225" s="12" t="s">
        <v>228</v>
      </c>
      <c r="G225" s="14">
        <v>6210</v>
      </c>
      <c r="H225" s="14">
        <v>0</v>
      </c>
      <c r="I225" s="11">
        <f t="shared" si="3"/>
        <v>-6210</v>
      </c>
      <c r="J225" s="10" t="s">
        <v>281</v>
      </c>
    </row>
    <row r="226" spans="5:10" ht="34.5">
      <c r="E226" s="10" t="s">
        <v>9</v>
      </c>
      <c r="F226" s="12" t="s">
        <v>229</v>
      </c>
      <c r="G226" s="14">
        <v>4656</v>
      </c>
      <c r="H226" s="14">
        <v>2400</v>
      </c>
      <c r="I226" s="11">
        <f t="shared" si="3"/>
        <v>-2256</v>
      </c>
      <c r="J226" s="10" t="s">
        <v>282</v>
      </c>
    </row>
    <row r="227" spans="5:10" ht="34.5">
      <c r="E227" s="10" t="s">
        <v>9</v>
      </c>
      <c r="F227" s="12" t="s">
        <v>230</v>
      </c>
      <c r="G227" s="14">
        <v>5503</v>
      </c>
      <c r="H227" s="14">
        <v>5300</v>
      </c>
      <c r="I227" s="11">
        <f t="shared" si="3"/>
        <v>-203</v>
      </c>
      <c r="J227" s="10" t="s">
        <v>282</v>
      </c>
    </row>
    <row r="228" spans="5:10" ht="34.5">
      <c r="E228" s="10" t="s">
        <v>9</v>
      </c>
      <c r="F228" s="12" t="s">
        <v>231</v>
      </c>
      <c r="G228" s="14">
        <v>100</v>
      </c>
      <c r="H228" s="14">
        <v>55</v>
      </c>
      <c r="I228" s="11">
        <f t="shared" si="3"/>
        <v>-45</v>
      </c>
      <c r="J228" s="10" t="s">
        <v>282</v>
      </c>
    </row>
    <row r="229" spans="5:10" ht="17.25">
      <c r="E229" s="10" t="s">
        <v>9</v>
      </c>
      <c r="F229" s="12" t="s">
        <v>232</v>
      </c>
      <c r="G229" s="14">
        <v>36000</v>
      </c>
      <c r="H229" s="14">
        <v>30600</v>
      </c>
      <c r="I229" s="11">
        <f t="shared" si="3"/>
        <v>-5400</v>
      </c>
      <c r="J229" s="10" t="s">
        <v>284</v>
      </c>
    </row>
    <row r="230" spans="5:10" ht="34.5">
      <c r="E230" s="10" t="s">
        <v>9</v>
      </c>
      <c r="F230" s="12" t="s">
        <v>233</v>
      </c>
      <c r="G230" s="14">
        <v>1066</v>
      </c>
      <c r="H230" s="14">
        <v>0</v>
      </c>
      <c r="I230" s="11">
        <f t="shared" si="3"/>
        <v>-1066</v>
      </c>
      <c r="J230" s="10" t="s">
        <v>286</v>
      </c>
    </row>
    <row r="231" spans="5:10" ht="34.5">
      <c r="E231" s="10" t="s">
        <v>9</v>
      </c>
      <c r="F231" s="12" t="s">
        <v>234</v>
      </c>
      <c r="G231" s="14">
        <v>1205</v>
      </c>
      <c r="H231" s="14">
        <v>365</v>
      </c>
      <c r="I231" s="11">
        <f t="shared" si="3"/>
        <v>-840</v>
      </c>
      <c r="J231" s="10" t="s">
        <v>286</v>
      </c>
    </row>
    <row r="232" spans="5:10" ht="34.5">
      <c r="E232" s="10" t="s">
        <v>9</v>
      </c>
      <c r="F232" s="12" t="s">
        <v>235</v>
      </c>
      <c r="G232" s="14">
        <v>50</v>
      </c>
      <c r="H232" s="14">
        <v>0</v>
      </c>
      <c r="I232" s="11">
        <f t="shared" si="3"/>
        <v>-50</v>
      </c>
      <c r="J232" s="10" t="s">
        <v>281</v>
      </c>
    </row>
    <row r="233" spans="5:10" ht="34.5">
      <c r="E233" s="10" t="s">
        <v>9</v>
      </c>
      <c r="F233" s="12" t="s">
        <v>236</v>
      </c>
      <c r="G233" s="14">
        <v>8047</v>
      </c>
      <c r="H233" s="14">
        <v>5748</v>
      </c>
      <c r="I233" s="11">
        <f t="shared" si="3"/>
        <v>-2299</v>
      </c>
      <c r="J233" s="10" t="s">
        <v>282</v>
      </c>
    </row>
    <row r="234" spans="5:10" ht="34.5">
      <c r="E234" s="10" t="s">
        <v>9</v>
      </c>
      <c r="F234" s="12" t="s">
        <v>237</v>
      </c>
      <c r="G234" s="14">
        <v>30</v>
      </c>
      <c r="H234" s="14">
        <v>0</v>
      </c>
      <c r="I234" s="11">
        <f t="shared" si="3"/>
        <v>-30</v>
      </c>
      <c r="J234" s="10" t="s">
        <v>282</v>
      </c>
    </row>
    <row r="235" spans="5:10" ht="34.5">
      <c r="E235" s="10" t="s">
        <v>9</v>
      </c>
      <c r="F235" s="12" t="s">
        <v>238</v>
      </c>
      <c r="G235" s="14">
        <v>2092</v>
      </c>
      <c r="H235" s="14">
        <v>1588</v>
      </c>
      <c r="I235" s="11">
        <f t="shared" si="3"/>
        <v>-504</v>
      </c>
      <c r="J235" s="10" t="s">
        <v>282</v>
      </c>
    </row>
    <row r="236" spans="5:10" ht="34.5">
      <c r="E236" s="10" t="s">
        <v>9</v>
      </c>
      <c r="F236" s="12" t="s">
        <v>239</v>
      </c>
      <c r="G236" s="14">
        <v>1160</v>
      </c>
      <c r="H236" s="14">
        <v>930</v>
      </c>
      <c r="I236" s="11">
        <f t="shared" si="3"/>
        <v>-230</v>
      </c>
      <c r="J236" s="10" t="s">
        <v>282</v>
      </c>
    </row>
    <row r="237" spans="5:10" ht="34.5">
      <c r="E237" s="10" t="s">
        <v>9</v>
      </c>
      <c r="F237" s="12" t="s">
        <v>240</v>
      </c>
      <c r="G237" s="14">
        <v>1212</v>
      </c>
      <c r="H237" s="14">
        <v>1032</v>
      </c>
      <c r="I237" s="11">
        <f t="shared" si="3"/>
        <v>-180</v>
      </c>
      <c r="J237" s="10" t="s">
        <v>282</v>
      </c>
    </row>
    <row r="238" spans="5:10" ht="34.5">
      <c r="E238" s="10" t="s">
        <v>9</v>
      </c>
      <c r="F238" s="12" t="s">
        <v>241</v>
      </c>
      <c r="G238" s="14">
        <v>383</v>
      </c>
      <c r="H238" s="14">
        <v>320</v>
      </c>
      <c r="I238" s="11">
        <f t="shared" si="3"/>
        <v>-63</v>
      </c>
      <c r="J238" s="10" t="s">
        <v>279</v>
      </c>
    </row>
    <row r="239" spans="5:10" ht="34.5">
      <c r="E239" s="10" t="s">
        <v>9</v>
      </c>
      <c r="F239" s="12" t="s">
        <v>242</v>
      </c>
      <c r="G239" s="14">
        <v>9722</v>
      </c>
      <c r="H239" s="14">
        <v>7722</v>
      </c>
      <c r="I239" s="11">
        <f t="shared" si="3"/>
        <v>-2000</v>
      </c>
      <c r="J239" s="10" t="s">
        <v>282</v>
      </c>
    </row>
    <row r="240" spans="5:10" ht="34.5">
      <c r="E240" s="10" t="s">
        <v>9</v>
      </c>
      <c r="F240" s="12" t="s">
        <v>243</v>
      </c>
      <c r="G240" s="14">
        <v>1283</v>
      </c>
      <c r="H240" s="14">
        <v>959</v>
      </c>
      <c r="I240" s="11">
        <f t="shared" si="3"/>
        <v>-324</v>
      </c>
      <c r="J240" s="10" t="s">
        <v>282</v>
      </c>
    </row>
    <row r="241" spans="5:10" ht="34.5">
      <c r="E241" s="10" t="s">
        <v>9</v>
      </c>
      <c r="F241" s="12" t="s">
        <v>244</v>
      </c>
      <c r="G241" s="14">
        <v>714</v>
      </c>
      <c r="H241" s="14">
        <v>694</v>
      </c>
      <c r="I241" s="11">
        <f t="shared" si="3"/>
        <v>-20</v>
      </c>
      <c r="J241" s="10" t="s">
        <v>282</v>
      </c>
    </row>
    <row r="242" spans="5:10" ht="34.5">
      <c r="E242" s="10" t="s">
        <v>9</v>
      </c>
      <c r="F242" s="12" t="s">
        <v>245</v>
      </c>
      <c r="G242" s="14">
        <v>124400</v>
      </c>
      <c r="H242" s="14">
        <v>40000</v>
      </c>
      <c r="I242" s="11">
        <f t="shared" si="3"/>
        <v>-84400</v>
      </c>
      <c r="J242" s="10" t="s">
        <v>283</v>
      </c>
    </row>
    <row r="243" spans="5:10" ht="34.5">
      <c r="E243" s="10" t="s">
        <v>9</v>
      </c>
      <c r="F243" s="12" t="s">
        <v>246</v>
      </c>
      <c r="G243" s="14">
        <v>200000</v>
      </c>
      <c r="H243" s="14">
        <v>150000</v>
      </c>
      <c r="I243" s="11">
        <f t="shared" si="3"/>
        <v>-50000</v>
      </c>
      <c r="J243" s="10" t="s">
        <v>284</v>
      </c>
    </row>
    <row r="244" spans="5:10" ht="34.5">
      <c r="E244" s="10" t="s">
        <v>9</v>
      </c>
      <c r="F244" s="12" t="s">
        <v>247</v>
      </c>
      <c r="G244" s="14">
        <v>1735</v>
      </c>
      <c r="H244" s="14">
        <v>0</v>
      </c>
      <c r="I244" s="11">
        <f t="shared" si="3"/>
        <v>-1735</v>
      </c>
      <c r="J244" s="10" t="s">
        <v>279</v>
      </c>
    </row>
    <row r="245" spans="5:10" ht="17.25">
      <c r="E245" s="10" t="s">
        <v>9</v>
      </c>
      <c r="F245" s="12" t="s">
        <v>248</v>
      </c>
      <c r="G245" s="14">
        <v>2144</v>
      </c>
      <c r="H245" s="14">
        <v>1547</v>
      </c>
      <c r="I245" s="11">
        <f t="shared" si="3"/>
        <v>-597</v>
      </c>
      <c r="J245" s="10" t="s">
        <v>279</v>
      </c>
    </row>
    <row r="246" spans="5:10" ht="17.25">
      <c r="E246" s="10" t="s">
        <v>9</v>
      </c>
      <c r="F246" s="12" t="s">
        <v>249</v>
      </c>
      <c r="G246" s="14">
        <v>13007</v>
      </c>
      <c r="H246" s="14">
        <v>9510</v>
      </c>
      <c r="I246" s="11">
        <f t="shared" si="3"/>
        <v>-3497</v>
      </c>
      <c r="J246" s="10" t="s">
        <v>282</v>
      </c>
    </row>
    <row r="247" spans="5:10" ht="51.75">
      <c r="E247" s="15" t="s">
        <v>9</v>
      </c>
      <c r="F247" s="16" t="s">
        <v>289</v>
      </c>
      <c r="G247" s="14">
        <v>15100</v>
      </c>
      <c r="H247" s="14">
        <v>9000</v>
      </c>
      <c r="I247" s="11">
        <f t="shared" si="3"/>
        <v>-6100</v>
      </c>
      <c r="J247" s="15" t="s">
        <v>283</v>
      </c>
    </row>
    <row r="248" spans="5:10" ht="51.75">
      <c r="E248" s="15" t="s">
        <v>9</v>
      </c>
      <c r="F248" s="16" t="s">
        <v>290</v>
      </c>
      <c r="G248" s="14">
        <v>7273</v>
      </c>
      <c r="H248" s="14">
        <v>5000</v>
      </c>
      <c r="I248" s="11">
        <f t="shared" si="3"/>
        <v>-2273</v>
      </c>
      <c r="J248" s="15" t="s">
        <v>283</v>
      </c>
    </row>
    <row r="249" spans="5:10" ht="34.5">
      <c r="E249" s="10" t="s">
        <v>9</v>
      </c>
      <c r="F249" s="12" t="s">
        <v>250</v>
      </c>
      <c r="G249" s="14">
        <v>6196</v>
      </c>
      <c r="H249" s="14">
        <v>0</v>
      </c>
      <c r="I249" s="11">
        <f t="shared" si="3"/>
        <v>-6196</v>
      </c>
      <c r="J249" s="10" t="s">
        <v>281</v>
      </c>
    </row>
    <row r="250" spans="5:10" ht="17.25">
      <c r="E250" s="10" t="s">
        <v>9</v>
      </c>
      <c r="F250" s="12" t="s">
        <v>251</v>
      </c>
      <c r="G250" s="14">
        <v>11625</v>
      </c>
      <c r="H250" s="14">
        <v>5813</v>
      </c>
      <c r="I250" s="11">
        <f t="shared" si="3"/>
        <v>-5812</v>
      </c>
      <c r="J250" s="10" t="s">
        <v>282</v>
      </c>
    </row>
    <row r="251" spans="5:10" ht="34.5">
      <c r="E251" s="10" t="s">
        <v>9</v>
      </c>
      <c r="F251" s="12" t="s">
        <v>252</v>
      </c>
      <c r="G251" s="14">
        <v>4652</v>
      </c>
      <c r="H251" s="14">
        <v>0</v>
      </c>
      <c r="I251" s="11">
        <f t="shared" si="3"/>
        <v>-4652</v>
      </c>
      <c r="J251" s="10" t="s">
        <v>279</v>
      </c>
    </row>
    <row r="252" spans="5:10" ht="34.5">
      <c r="E252" s="10" t="s">
        <v>9</v>
      </c>
      <c r="F252" s="12" t="s">
        <v>253</v>
      </c>
      <c r="G252" s="14">
        <v>977</v>
      </c>
      <c r="H252" s="14">
        <v>0</v>
      </c>
      <c r="I252" s="11">
        <f t="shared" si="3"/>
        <v>-977</v>
      </c>
      <c r="J252" s="10" t="s">
        <v>281</v>
      </c>
    </row>
    <row r="253" spans="5:10" ht="34.5">
      <c r="E253" s="10" t="s">
        <v>9</v>
      </c>
      <c r="F253" s="12" t="s">
        <v>291</v>
      </c>
      <c r="G253" s="14">
        <v>2596</v>
      </c>
      <c r="H253" s="14">
        <v>1975</v>
      </c>
      <c r="I253" s="11">
        <f t="shared" si="3"/>
        <v>-621</v>
      </c>
      <c r="J253" s="10" t="s">
        <v>282</v>
      </c>
    </row>
    <row r="254" spans="5:10" ht="34.5">
      <c r="E254" s="10" t="s">
        <v>9</v>
      </c>
      <c r="F254" s="12" t="s">
        <v>254</v>
      </c>
      <c r="G254" s="14">
        <v>600</v>
      </c>
      <c r="H254" s="14">
        <v>510</v>
      </c>
      <c r="I254" s="11">
        <f t="shared" si="3"/>
        <v>-90</v>
      </c>
      <c r="J254" s="10" t="s">
        <v>282</v>
      </c>
    </row>
    <row r="255" spans="5:10" ht="34.5">
      <c r="E255" s="10" t="s">
        <v>9</v>
      </c>
      <c r="F255" s="12" t="s">
        <v>255</v>
      </c>
      <c r="G255" s="14">
        <v>67517</v>
      </c>
      <c r="H255" s="14">
        <v>50285</v>
      </c>
      <c r="I255" s="11">
        <f t="shared" si="3"/>
        <v>-17232</v>
      </c>
      <c r="J255" s="10" t="s">
        <v>285</v>
      </c>
    </row>
    <row r="256" spans="5:10" ht="34.5">
      <c r="E256" s="10" t="s">
        <v>9</v>
      </c>
      <c r="F256" s="12" t="s">
        <v>256</v>
      </c>
      <c r="G256" s="14">
        <v>3753</v>
      </c>
      <c r="H256" s="14">
        <v>3090</v>
      </c>
      <c r="I256" s="11">
        <f t="shared" si="3"/>
        <v>-663</v>
      </c>
      <c r="J256" s="10" t="s">
        <v>282</v>
      </c>
    </row>
    <row r="257" spans="5:10" ht="34.5">
      <c r="E257" s="10" t="s">
        <v>9</v>
      </c>
      <c r="F257" s="12" t="s">
        <v>257</v>
      </c>
      <c r="G257" s="14">
        <v>3170</v>
      </c>
      <c r="H257" s="14">
        <v>2780</v>
      </c>
      <c r="I257" s="11">
        <f t="shared" si="3"/>
        <v>-390</v>
      </c>
      <c r="J257" s="10" t="s">
        <v>282</v>
      </c>
    </row>
    <row r="258" spans="5:10" ht="34.5">
      <c r="E258" s="10" t="s">
        <v>9</v>
      </c>
      <c r="F258" s="12" t="s">
        <v>258</v>
      </c>
      <c r="G258" s="14">
        <v>637</v>
      </c>
      <c r="H258" s="14">
        <v>450</v>
      </c>
      <c r="I258" s="11">
        <f t="shared" si="3"/>
        <v>-187</v>
      </c>
      <c r="J258" s="10" t="s">
        <v>282</v>
      </c>
    </row>
    <row r="259" spans="5:10" ht="34.5">
      <c r="E259" s="10" t="s">
        <v>9</v>
      </c>
      <c r="F259" s="12" t="s">
        <v>259</v>
      </c>
      <c r="G259" s="14">
        <v>440</v>
      </c>
      <c r="H259" s="14">
        <v>400</v>
      </c>
      <c r="I259" s="11">
        <f t="shared" si="3"/>
        <v>-40</v>
      </c>
      <c r="J259" s="10" t="s">
        <v>282</v>
      </c>
    </row>
    <row r="260" spans="5:10" ht="17.25">
      <c r="E260" s="10" t="s">
        <v>9</v>
      </c>
      <c r="F260" s="12" t="s">
        <v>260</v>
      </c>
      <c r="G260" s="14">
        <v>6386</v>
      </c>
      <c r="H260" s="14">
        <v>5747</v>
      </c>
      <c r="I260" s="11">
        <f t="shared" si="3"/>
        <v>-639</v>
      </c>
      <c r="J260" s="10" t="s">
        <v>280</v>
      </c>
    </row>
    <row r="261" spans="5:10" ht="34.5">
      <c r="E261" s="10" t="s">
        <v>9</v>
      </c>
      <c r="F261" s="12" t="s">
        <v>261</v>
      </c>
      <c r="G261" s="14">
        <v>5100</v>
      </c>
      <c r="H261" s="14">
        <v>0</v>
      </c>
      <c r="I261" s="11">
        <f t="shared" si="3"/>
        <v>-5100</v>
      </c>
      <c r="J261" s="10" t="s">
        <v>281</v>
      </c>
    </row>
    <row r="262" spans="5:10" ht="17.25">
      <c r="E262" s="10" t="s">
        <v>9</v>
      </c>
      <c r="F262" s="12" t="s">
        <v>262</v>
      </c>
      <c r="G262" s="14">
        <v>24910</v>
      </c>
      <c r="H262" s="14">
        <v>18266</v>
      </c>
      <c r="I262" s="11">
        <f t="shared" si="3"/>
        <v>-6644</v>
      </c>
      <c r="J262" s="10" t="s">
        <v>279</v>
      </c>
    </row>
    <row r="263" spans="5:10" ht="34.5">
      <c r="E263" s="10" t="s">
        <v>9</v>
      </c>
      <c r="F263" s="12" t="s">
        <v>263</v>
      </c>
      <c r="G263" s="14">
        <v>8800</v>
      </c>
      <c r="H263" s="14">
        <v>0</v>
      </c>
      <c r="I263" s="11">
        <f t="shared" ref="I263:I278" si="4">H263-G263</f>
        <v>-8800</v>
      </c>
      <c r="J263" s="10" t="s">
        <v>281</v>
      </c>
    </row>
    <row r="264" spans="5:10" ht="34.5">
      <c r="E264" s="10" t="s">
        <v>9</v>
      </c>
      <c r="F264" s="12" t="s">
        <v>264</v>
      </c>
      <c r="G264" s="14">
        <v>1846</v>
      </c>
      <c r="H264" s="14">
        <v>957</v>
      </c>
      <c r="I264" s="11">
        <f t="shared" si="4"/>
        <v>-889</v>
      </c>
      <c r="J264" s="10" t="s">
        <v>281</v>
      </c>
    </row>
    <row r="265" spans="5:10" ht="34.5">
      <c r="E265" s="10" t="s">
        <v>9</v>
      </c>
      <c r="F265" s="12" t="s">
        <v>265</v>
      </c>
      <c r="G265" s="14">
        <v>540</v>
      </c>
      <c r="H265" s="14">
        <v>400</v>
      </c>
      <c r="I265" s="11">
        <f t="shared" si="4"/>
        <v>-140</v>
      </c>
      <c r="J265" s="10" t="s">
        <v>280</v>
      </c>
    </row>
    <row r="266" spans="5:10" ht="34.5">
      <c r="E266" s="10" t="s">
        <v>9</v>
      </c>
      <c r="F266" s="12" t="s">
        <v>266</v>
      </c>
      <c r="G266" s="14">
        <v>781</v>
      </c>
      <c r="H266" s="14">
        <v>657</v>
      </c>
      <c r="I266" s="11">
        <f t="shared" si="4"/>
        <v>-124</v>
      </c>
      <c r="J266" s="10" t="s">
        <v>280</v>
      </c>
    </row>
    <row r="267" spans="5:10" ht="17.25">
      <c r="E267" s="10" t="s">
        <v>9</v>
      </c>
      <c r="F267" s="12" t="s">
        <v>267</v>
      </c>
      <c r="G267" s="14">
        <v>2100</v>
      </c>
      <c r="H267" s="14">
        <v>0</v>
      </c>
      <c r="I267" s="11">
        <f t="shared" si="4"/>
        <v>-2100</v>
      </c>
      <c r="J267" s="10" t="s">
        <v>282</v>
      </c>
    </row>
    <row r="268" spans="5:10" ht="34.5">
      <c r="E268" s="10" t="s">
        <v>9</v>
      </c>
      <c r="F268" s="12" t="s">
        <v>268</v>
      </c>
      <c r="G268" s="14">
        <v>83</v>
      </c>
      <c r="H268" s="14">
        <v>65</v>
      </c>
      <c r="I268" s="11">
        <f t="shared" si="4"/>
        <v>-18</v>
      </c>
      <c r="J268" s="10" t="s">
        <v>280</v>
      </c>
    </row>
    <row r="269" spans="5:10" ht="17.25">
      <c r="E269" s="10" t="s">
        <v>9</v>
      </c>
      <c r="F269" s="12" t="s">
        <v>269</v>
      </c>
      <c r="G269" s="14">
        <v>15636</v>
      </c>
      <c r="H269" s="14">
        <v>12509</v>
      </c>
      <c r="I269" s="11">
        <f t="shared" si="4"/>
        <v>-3127</v>
      </c>
      <c r="J269" s="10" t="s">
        <v>280</v>
      </c>
    </row>
    <row r="270" spans="5:10" ht="17.25">
      <c r="E270" s="10" t="s">
        <v>9</v>
      </c>
      <c r="F270" s="12" t="s">
        <v>270</v>
      </c>
      <c r="G270" s="14">
        <v>166554</v>
      </c>
      <c r="H270" s="14">
        <v>113980</v>
      </c>
      <c r="I270" s="11">
        <f t="shared" si="4"/>
        <v>-52574</v>
      </c>
      <c r="J270" s="10" t="s">
        <v>279</v>
      </c>
    </row>
    <row r="271" spans="5:10" ht="34.5">
      <c r="E271" s="10" t="s">
        <v>9</v>
      </c>
      <c r="F271" s="12" t="s">
        <v>271</v>
      </c>
      <c r="G271" s="14">
        <v>5000</v>
      </c>
      <c r="H271" s="14">
        <v>2580</v>
      </c>
      <c r="I271" s="11">
        <f t="shared" si="4"/>
        <v>-2420</v>
      </c>
      <c r="J271" s="10" t="s">
        <v>279</v>
      </c>
    </row>
    <row r="272" spans="5:10" ht="17.25">
      <c r="E272" s="10" t="s">
        <v>9</v>
      </c>
      <c r="F272" s="12" t="s">
        <v>272</v>
      </c>
      <c r="G272" s="14">
        <v>7800</v>
      </c>
      <c r="H272" s="14">
        <v>4680</v>
      </c>
      <c r="I272" s="11">
        <f t="shared" si="4"/>
        <v>-3120</v>
      </c>
      <c r="J272" s="10" t="s">
        <v>280</v>
      </c>
    </row>
    <row r="273" spans="5:10" ht="34.5">
      <c r="E273" s="10" t="s">
        <v>9</v>
      </c>
      <c r="F273" s="12" t="s">
        <v>273</v>
      </c>
      <c r="G273" s="14">
        <v>8200</v>
      </c>
      <c r="H273" s="14">
        <v>0</v>
      </c>
      <c r="I273" s="11">
        <f t="shared" si="4"/>
        <v>-8200</v>
      </c>
      <c r="J273" s="10" t="s">
        <v>281</v>
      </c>
    </row>
    <row r="274" spans="5:10" ht="17.25">
      <c r="E274" s="10" t="s">
        <v>9</v>
      </c>
      <c r="F274" s="12" t="s">
        <v>274</v>
      </c>
      <c r="G274" s="14">
        <v>4123</v>
      </c>
      <c r="H274" s="14">
        <v>2125</v>
      </c>
      <c r="I274" s="11">
        <f t="shared" si="4"/>
        <v>-1998</v>
      </c>
      <c r="J274" s="10" t="s">
        <v>282</v>
      </c>
    </row>
    <row r="275" spans="5:10" ht="17.25">
      <c r="E275" s="10" t="s">
        <v>9</v>
      </c>
      <c r="F275" s="12" t="s">
        <v>275</v>
      </c>
      <c r="G275" s="14">
        <v>6188</v>
      </c>
      <c r="H275" s="14">
        <v>0</v>
      </c>
      <c r="I275" s="11">
        <f t="shared" si="4"/>
        <v>-6188</v>
      </c>
      <c r="J275" s="10" t="s">
        <v>281</v>
      </c>
    </row>
    <row r="276" spans="5:10" ht="17.25">
      <c r="E276" s="10" t="s">
        <v>9</v>
      </c>
      <c r="F276" s="12" t="s">
        <v>276</v>
      </c>
      <c r="G276" s="14">
        <v>1526</v>
      </c>
      <c r="H276" s="14">
        <v>787</v>
      </c>
      <c r="I276" s="11">
        <f t="shared" si="4"/>
        <v>-739</v>
      </c>
      <c r="J276" s="10" t="s">
        <v>279</v>
      </c>
    </row>
    <row r="277" spans="5:10" ht="34.5">
      <c r="E277" s="10" t="s">
        <v>9</v>
      </c>
      <c r="F277" s="12" t="s">
        <v>277</v>
      </c>
      <c r="G277" s="14">
        <v>6730</v>
      </c>
      <c r="H277" s="14">
        <v>0</v>
      </c>
      <c r="I277" s="11">
        <f t="shared" si="4"/>
        <v>-6730</v>
      </c>
      <c r="J277" s="10" t="s">
        <v>281</v>
      </c>
    </row>
    <row r="278" spans="5:10" ht="34.5">
      <c r="E278" s="10" t="s">
        <v>9</v>
      </c>
      <c r="F278" s="12" t="s">
        <v>278</v>
      </c>
      <c r="G278" s="14">
        <v>2970</v>
      </c>
      <c r="H278" s="14">
        <v>0</v>
      </c>
      <c r="I278" s="11">
        <f t="shared" si="4"/>
        <v>-2970</v>
      </c>
      <c r="J278" s="10" t="s">
        <v>279</v>
      </c>
    </row>
  </sheetData>
  <mergeCells count="1">
    <mergeCell ref="E3:J3"/>
  </mergeCells>
  <phoneticPr fontId="6" type="noConversion"/>
  <dataValidations count="1">
    <dataValidation type="list" allowBlank="1" showInputMessage="1" showErrorMessage="1" sqref="J6:J1048576" xr:uid="{C324ED98-BF15-4414-998D-EA8BFA32676B}">
      <formula1>#REF!</formula1>
    </dataValidation>
  </dataValidations>
  <pageMargins left="0.7" right="0.7" top="0.75" bottom="0.75" header="0.3" footer="0.3"/>
  <pageSetup paperSize="9" scale="1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지출구조조정 사업</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subject>문서ID 3057614 [9.0]</dc:subject>
  <dc:creator>생성자 권영현 (hyun1122/예산정책과)</dc:creator>
  <cp:keywords>문서경로 [HOME:hyun1122]\2026 권영현\1. 지출구조조정\★ 지출구조조정 공개 관련\지출구조조정 사업 리스트(대외공개용).xlsx</cp:keywords>
  <dc:description>부모문서경로 [HOME:hyun1122]\2026 권영현\0. 지출구조조정\★ 지출구조조정 공개 관련\지출구조조정 사업 리스트(대외공개용).xlsx</dc:description>
  <cp:lastModifiedBy>gooroom</cp:lastModifiedBy>
  <cp:lastPrinted>2026-08-26T03:11:18Z</cp:lastPrinted>
  <dcterms:created xsi:type="dcterms:W3CDTF">2026-08-12T04:48:38Z</dcterms:created>
  <dcterms:modified xsi:type="dcterms:W3CDTF">2026-09-01T04:57:57Z</dcterms:modified>
  <cp:category>부모문서ID 3055793 [1.0</cp:category>
</cp:coreProperties>
</file>

<file path=profile/profile.xml><?xml version="1.0" encoding="utf-8"?>
<VWORMHOLE version="1.0">
  <UPLEX>57a1b466a2779c57b7b78e42a64abaaf9c9eae54c2f635909236160c72a19489373231abc0786d8335ff3d1dc56554c72b82efe818a6a38c3c88e23baa0910229ceb1f1a3f252c7b2e4cb5bab179864130294da9be33dfcbda1d4cc6b03eeeba7d542c8a459a3604359f972ca1cfc6f9ca12729a02deab18cbcf861bf478f81721d8ae438ba1bf597026ce818ab03396c4f783058a9850f3a2786713a195ee27167dd6e24e8a80c7a765b8ea923b5ac6764273151b37acc6705a55073555874edec7143acbf08bce663da5487d9812f456af65a10021534ecf4b51e702b3d9c8b5fefaf7020392fd8e7c03511104993cfc3aa4a2324471045ceca15440ba7d1198b22c2e20df9af5a668758ffae568f8574d704f504f3dfd33a18623533964782d1f7b9929b8304950429a8e489a92274142aee1339db98d4019fe8e275c88827127b2a3e100343f01c8556da5846125142e5109a548ace65912f7ab42568a709cfc1b906c872b1579b5eec11c51760259aef13c0f0358771583ccd39f50089c48c8ce387a3777d4ca4e2849022326b63ecd0be6d8dfa563033be0224f51c14ae836f06a39586cc5685be9474b340b10779e140ff7d62e2bd5274a11e3c3e319b431b86f86912936c3fe0d8b6bd30cf66b701ea62a6e60996475cfbfc43d0c7697fcdbf18358831033422543d0be26f0c7bf2417024c8bf8144cb7c0705e3df5cc67c7b035efe4d19d676facb21480a979cf54312e98a29593da2fa753120f7125022afdf506b686fd5a3ed2381fc2614b6eb75d30840462a74c7b35420ce43dd53b5a4c2c4e5b4f52f1acfa1ad3116d0034b32d6faa30a2b682dc8af2325820ce3006567ff365d7a6741d35ff3608533a54bb75bbb244a8dd1dd3baa7ae477d52dcb7f62e940d24bc80694fe8a8c618fba48c2fda0df6cd19f3034bf2e2aebe8bee08fa66f00b71c2849286a0d489577</UPLEX>
</VWORMHOLE>
</file>