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9600" yWindow="105" windowWidth="9645" windowHeight="11865" tabRatio="955"/>
  </bookViews>
  <sheets>
    <sheet name="1-1. 정수현황(총괄)" sheetId="47" r:id="rId1"/>
    <sheet name="1-2.정수증감(기관별)" sheetId="49" r:id="rId2"/>
    <sheet name="2.보유현황(총계)" sheetId="19" r:id="rId3"/>
    <sheet name="3.전체보유차량내역(총내역)" sheetId="38" r:id="rId4"/>
  </sheets>
  <definedNames>
    <definedName name="_xlnm._FilterDatabase" localSheetId="3" hidden="1">'3.전체보유차량내역(총내역)'!$B$2:$P$45</definedName>
    <definedName name="_xlnm.Print_Titles" localSheetId="2">'2.보유현황(총계)'!$8:$9</definedName>
  </definedNames>
  <calcPr calcId="145621" iterateCount="1"/>
</workbook>
</file>

<file path=xl/calcChain.xml><?xml version="1.0" encoding="utf-8"?>
<calcChain xmlns="http://schemas.openxmlformats.org/spreadsheetml/2006/main">
  <c r="W9" i="49" l="1"/>
  <c r="W8" i="49"/>
  <c r="M9" i="49"/>
  <c r="M8" i="49"/>
  <c r="L9" i="49"/>
  <c r="L8" i="49"/>
  <c r="K9" i="49"/>
  <c r="K8" i="49"/>
  <c r="X10" i="19" l="1"/>
  <c r="V11" i="19"/>
  <c r="W11" i="19"/>
  <c r="X11" i="19"/>
  <c r="V12" i="19"/>
  <c r="W12" i="19"/>
  <c r="X12" i="19"/>
  <c r="U12" i="19"/>
  <c r="U11" i="19"/>
  <c r="U10" i="19"/>
  <c r="R10" i="19"/>
  <c r="S10" i="19"/>
  <c r="Q11" i="19"/>
  <c r="R11" i="19"/>
  <c r="S11" i="19"/>
  <c r="Q12" i="19"/>
  <c r="R12" i="19"/>
  <c r="S12" i="19"/>
  <c r="P12" i="19"/>
  <c r="P11" i="19"/>
  <c r="P10" i="19"/>
  <c r="N10" i="19"/>
  <c r="L11" i="19"/>
  <c r="M11" i="19"/>
  <c r="N11" i="19"/>
  <c r="L12" i="19"/>
  <c r="M12" i="19"/>
  <c r="N12" i="19"/>
  <c r="K12" i="19"/>
  <c r="K11" i="19"/>
  <c r="G10" i="19"/>
  <c r="H10" i="19"/>
  <c r="I10" i="19"/>
  <c r="G11" i="19"/>
  <c r="H11" i="19"/>
  <c r="I11" i="19"/>
  <c r="G12" i="19"/>
  <c r="H12" i="19"/>
  <c r="I12" i="19"/>
  <c r="F12" i="19"/>
  <c r="F11" i="19"/>
  <c r="F10" i="19"/>
  <c r="Y51" i="19" l="1"/>
  <c r="T51" i="19"/>
  <c r="O51" i="19"/>
  <c r="J51" i="19"/>
  <c r="E51" i="19"/>
  <c r="D51" i="19" s="1"/>
  <c r="Y50" i="19"/>
  <c r="T50" i="19"/>
  <c r="O50" i="19"/>
  <c r="J50" i="19"/>
  <c r="E50" i="19"/>
  <c r="AC49" i="19"/>
  <c r="AB49" i="19"/>
  <c r="AA49" i="19"/>
  <c r="Y49" i="19" s="1"/>
  <c r="Z49" i="19"/>
  <c r="X49" i="19"/>
  <c r="W49" i="19"/>
  <c r="V49" i="19"/>
  <c r="U49" i="19"/>
  <c r="T49" i="19" s="1"/>
  <c r="S49" i="19"/>
  <c r="R49" i="19"/>
  <c r="Q49" i="19"/>
  <c r="P49" i="19"/>
  <c r="O49" i="19"/>
  <c r="N49" i="19"/>
  <c r="M49" i="19"/>
  <c r="L49" i="19"/>
  <c r="K49" i="19"/>
  <c r="I49" i="19"/>
  <c r="H49" i="19"/>
  <c r="G49" i="19"/>
  <c r="E49" i="19" s="1"/>
  <c r="F49" i="19"/>
  <c r="Y48" i="19"/>
  <c r="T48" i="19"/>
  <c r="O48" i="19"/>
  <c r="J48" i="19"/>
  <c r="E48" i="19"/>
  <c r="Y47" i="19"/>
  <c r="T47" i="19"/>
  <c r="O47" i="19"/>
  <c r="J47" i="19"/>
  <c r="E47" i="19"/>
  <c r="D47" i="19" s="1"/>
  <c r="AC46" i="19"/>
  <c r="AB46" i="19"/>
  <c r="AA46" i="19"/>
  <c r="Z46" i="19"/>
  <c r="Y46" i="19"/>
  <c r="X46" i="19"/>
  <c r="W46" i="19"/>
  <c r="V46" i="19"/>
  <c r="U46" i="19"/>
  <c r="T46" i="19" s="1"/>
  <c r="S46" i="19"/>
  <c r="R46" i="19"/>
  <c r="Q46" i="19"/>
  <c r="O46" i="19" s="1"/>
  <c r="P46" i="19"/>
  <c r="N46" i="19"/>
  <c r="M46" i="19"/>
  <c r="L46" i="19"/>
  <c r="K46" i="19"/>
  <c r="J46" i="19" s="1"/>
  <c r="I46" i="19"/>
  <c r="H46" i="19"/>
  <c r="G46" i="19"/>
  <c r="F46" i="19"/>
  <c r="E46" i="19"/>
  <c r="D46" i="19" s="1"/>
  <c r="Y45" i="19"/>
  <c r="T45" i="19"/>
  <c r="O45" i="19"/>
  <c r="J45" i="19"/>
  <c r="E45" i="19"/>
  <c r="D45" i="19" s="1"/>
  <c r="Y44" i="19"/>
  <c r="T44" i="19"/>
  <c r="O44" i="19"/>
  <c r="J44" i="19"/>
  <c r="E44" i="19"/>
  <c r="AC43" i="19"/>
  <c r="AB43" i="19"/>
  <c r="AA43" i="19"/>
  <c r="Y43" i="19" s="1"/>
  <c r="Z43" i="19"/>
  <c r="X43" i="19"/>
  <c r="W43" i="19"/>
  <c r="V43" i="19"/>
  <c r="U43" i="19"/>
  <c r="T43" i="19" s="1"/>
  <c r="S43" i="19"/>
  <c r="R43" i="19"/>
  <c r="Q43" i="19"/>
  <c r="P43" i="19"/>
  <c r="O43" i="19"/>
  <c r="N43" i="19"/>
  <c r="M43" i="19"/>
  <c r="L43" i="19"/>
  <c r="K43" i="19"/>
  <c r="I43" i="19"/>
  <c r="H43" i="19"/>
  <c r="G43" i="19"/>
  <c r="E43" i="19" s="1"/>
  <c r="F43" i="19"/>
  <c r="Y42" i="19"/>
  <c r="T42" i="19"/>
  <c r="O42" i="19"/>
  <c r="J42" i="19"/>
  <c r="E42" i="19"/>
  <c r="D42" i="19" s="1"/>
  <c r="Y41" i="19"/>
  <c r="T41" i="19"/>
  <c r="O41" i="19"/>
  <c r="J41" i="19"/>
  <c r="E41" i="19"/>
  <c r="D41" i="19" s="1"/>
  <c r="AC40" i="19"/>
  <c r="AB40" i="19"/>
  <c r="AA40" i="19"/>
  <c r="Z40" i="19"/>
  <c r="Y40" i="19"/>
  <c r="X40" i="19"/>
  <c r="W40" i="19"/>
  <c r="V40" i="19"/>
  <c r="U40" i="19"/>
  <c r="T40" i="19" s="1"/>
  <c r="S40" i="19"/>
  <c r="R40" i="19"/>
  <c r="Q40" i="19"/>
  <c r="O40" i="19" s="1"/>
  <c r="P40" i="19"/>
  <c r="N40" i="19"/>
  <c r="M40" i="19"/>
  <c r="L40" i="19"/>
  <c r="K40" i="19"/>
  <c r="J40" i="19" s="1"/>
  <c r="I40" i="19"/>
  <c r="H40" i="19"/>
  <c r="G40" i="19"/>
  <c r="F40" i="19"/>
  <c r="E40" i="19"/>
  <c r="Y39" i="19"/>
  <c r="T39" i="19"/>
  <c r="O39" i="19"/>
  <c r="J39" i="19"/>
  <c r="D39" i="19" s="1"/>
  <c r="E39" i="19"/>
  <c r="Y38" i="19"/>
  <c r="T38" i="19"/>
  <c r="O38" i="19"/>
  <c r="J38" i="19"/>
  <c r="E38" i="19"/>
  <c r="AC37" i="19"/>
  <c r="AB37" i="19"/>
  <c r="AA37" i="19"/>
  <c r="Y37" i="19" s="1"/>
  <c r="Z37" i="19"/>
  <c r="X37" i="19"/>
  <c r="W37" i="19"/>
  <c r="V37" i="19"/>
  <c r="U37" i="19"/>
  <c r="T37" i="19"/>
  <c r="S37" i="19"/>
  <c r="R37" i="19"/>
  <c r="Q37" i="19"/>
  <c r="P37" i="19"/>
  <c r="O37" i="19" s="1"/>
  <c r="N37" i="19"/>
  <c r="M37" i="19"/>
  <c r="L37" i="19"/>
  <c r="K37" i="19"/>
  <c r="J37" i="19" s="1"/>
  <c r="I37" i="19"/>
  <c r="H37" i="19"/>
  <c r="G37" i="19"/>
  <c r="E37" i="19" s="1"/>
  <c r="F37" i="19"/>
  <c r="Y36" i="19"/>
  <c r="T36" i="19"/>
  <c r="O36" i="19"/>
  <c r="J36" i="19"/>
  <c r="E36" i="19"/>
  <c r="D36" i="19" s="1"/>
  <c r="Y35" i="19"/>
  <c r="T35" i="19"/>
  <c r="O35" i="19"/>
  <c r="J35" i="19"/>
  <c r="E35" i="19"/>
  <c r="D35" i="19"/>
  <c r="AC34" i="19"/>
  <c r="AB34" i="19"/>
  <c r="AA34" i="19"/>
  <c r="Z34" i="19"/>
  <c r="Y34" i="19" s="1"/>
  <c r="X34" i="19"/>
  <c r="W34" i="19"/>
  <c r="V34" i="19"/>
  <c r="U34" i="19"/>
  <c r="T34" i="19" s="1"/>
  <c r="S34" i="19"/>
  <c r="R34" i="19"/>
  <c r="Q34" i="19"/>
  <c r="O34" i="19" s="1"/>
  <c r="P34" i="19"/>
  <c r="N34" i="19"/>
  <c r="M34" i="19"/>
  <c r="L34" i="19"/>
  <c r="K34" i="19"/>
  <c r="J34" i="19"/>
  <c r="I34" i="19"/>
  <c r="H34" i="19"/>
  <c r="G34" i="19"/>
  <c r="F34" i="19"/>
  <c r="E34" i="19" s="1"/>
  <c r="D34" i="19" s="1"/>
  <c r="Y33" i="19"/>
  <c r="T33" i="19"/>
  <c r="O33" i="19"/>
  <c r="J33" i="19"/>
  <c r="D33" i="19" s="1"/>
  <c r="E33" i="19"/>
  <c r="Y32" i="19"/>
  <c r="T32" i="19"/>
  <c r="O32" i="19"/>
  <c r="J32" i="19"/>
  <c r="E32" i="19"/>
  <c r="D32" i="19" s="1"/>
  <c r="AC31" i="19"/>
  <c r="AB31" i="19"/>
  <c r="AA31" i="19"/>
  <c r="Y31" i="19" s="1"/>
  <c r="Z31" i="19"/>
  <c r="X31" i="19"/>
  <c r="W31" i="19"/>
  <c r="V31" i="19"/>
  <c r="U31" i="19"/>
  <c r="T31" i="19"/>
  <c r="S31" i="19"/>
  <c r="R31" i="19"/>
  <c r="Q31" i="19"/>
  <c r="P31" i="19"/>
  <c r="O31" i="19" s="1"/>
  <c r="N31" i="19"/>
  <c r="M31" i="19"/>
  <c r="L31" i="19"/>
  <c r="K31" i="19"/>
  <c r="J31" i="19" s="1"/>
  <c r="I31" i="19"/>
  <c r="H31" i="19"/>
  <c r="G31" i="19"/>
  <c r="E31" i="19" s="1"/>
  <c r="F31" i="19"/>
  <c r="Y30" i="19"/>
  <c r="T30" i="19"/>
  <c r="O30" i="19"/>
  <c r="J30" i="19"/>
  <c r="E30" i="19"/>
  <c r="Y29" i="19"/>
  <c r="T29" i="19"/>
  <c r="O29" i="19"/>
  <c r="J29" i="19"/>
  <c r="E29" i="19"/>
  <c r="D29" i="19"/>
  <c r="AC28" i="19"/>
  <c r="AB28" i="19"/>
  <c r="AA28" i="19"/>
  <c r="Z28" i="19"/>
  <c r="Y28" i="19" s="1"/>
  <c r="X28" i="19"/>
  <c r="W28" i="19"/>
  <c r="V28" i="19"/>
  <c r="U28" i="19"/>
  <c r="S28" i="19"/>
  <c r="R28" i="19"/>
  <c r="Q28" i="19"/>
  <c r="O28" i="19" s="1"/>
  <c r="P28" i="19"/>
  <c r="N28" i="19"/>
  <c r="M28" i="19"/>
  <c r="L28" i="19"/>
  <c r="K28" i="19"/>
  <c r="J28" i="19"/>
  <c r="I28" i="19"/>
  <c r="H28" i="19"/>
  <c r="G28" i="19"/>
  <c r="F28" i="19"/>
  <c r="E28" i="19" s="1"/>
  <c r="Y27" i="19"/>
  <c r="T27" i="19"/>
  <c r="O27" i="19"/>
  <c r="J27" i="19"/>
  <c r="E27" i="19"/>
  <c r="D27" i="19"/>
  <c r="Y26" i="19"/>
  <c r="T26" i="19"/>
  <c r="O26" i="19"/>
  <c r="J26" i="19"/>
  <c r="E26" i="19"/>
  <c r="AC25" i="19"/>
  <c r="AB25" i="19"/>
  <c r="AA25" i="19"/>
  <c r="Y25" i="19" s="1"/>
  <c r="Z25" i="19"/>
  <c r="X25" i="19"/>
  <c r="W25" i="19"/>
  <c r="V25" i="19"/>
  <c r="U25" i="19"/>
  <c r="S25" i="19"/>
  <c r="R25" i="19"/>
  <c r="Q25" i="19"/>
  <c r="P25" i="19"/>
  <c r="O25" i="19" s="1"/>
  <c r="N25" i="19"/>
  <c r="M25" i="19"/>
  <c r="L25" i="19"/>
  <c r="K25" i="19"/>
  <c r="J25" i="19" s="1"/>
  <c r="I25" i="19"/>
  <c r="H25" i="19"/>
  <c r="G25" i="19"/>
  <c r="E25" i="19" s="1"/>
  <c r="F25" i="19"/>
  <c r="Y24" i="19"/>
  <c r="T24" i="19"/>
  <c r="O24" i="19"/>
  <c r="J24" i="19"/>
  <c r="E24" i="19"/>
  <c r="D24" i="19" s="1"/>
  <c r="Y23" i="19"/>
  <c r="T23" i="19"/>
  <c r="O23" i="19"/>
  <c r="J23" i="19"/>
  <c r="E23" i="19"/>
  <c r="D23" i="19"/>
  <c r="AC22" i="19"/>
  <c r="AB22" i="19"/>
  <c r="AA22" i="19"/>
  <c r="Z22" i="19"/>
  <c r="Y22" i="19" s="1"/>
  <c r="X22" i="19"/>
  <c r="W22" i="19"/>
  <c r="V22" i="19"/>
  <c r="U22" i="19"/>
  <c r="T22" i="19" s="1"/>
  <c r="S22" i="19"/>
  <c r="R22" i="19"/>
  <c r="Q22" i="19"/>
  <c r="O22" i="19" s="1"/>
  <c r="P22" i="19"/>
  <c r="N22" i="19"/>
  <c r="M22" i="19"/>
  <c r="L22" i="19"/>
  <c r="J22" i="19" s="1"/>
  <c r="K22" i="19"/>
  <c r="I22" i="19"/>
  <c r="H22" i="19"/>
  <c r="G22" i="19"/>
  <c r="F22" i="19"/>
  <c r="E22" i="19" s="1"/>
  <c r="Y21" i="19"/>
  <c r="T21" i="19"/>
  <c r="O21" i="19"/>
  <c r="J21" i="19"/>
  <c r="D21" i="19" s="1"/>
  <c r="E21" i="19"/>
  <c r="Y20" i="19"/>
  <c r="T20" i="19"/>
  <c r="O20" i="19"/>
  <c r="J20" i="19"/>
  <c r="D20" i="19" s="1"/>
  <c r="E20" i="19"/>
  <c r="AC19" i="19"/>
  <c r="AB19" i="19"/>
  <c r="AA19" i="19"/>
  <c r="Z19" i="19"/>
  <c r="Y19" i="19" s="1"/>
  <c r="X19" i="19"/>
  <c r="W19" i="19"/>
  <c r="V19" i="19"/>
  <c r="U19" i="19"/>
  <c r="T19" i="19"/>
  <c r="S19" i="19"/>
  <c r="R19" i="19"/>
  <c r="Q19" i="19"/>
  <c r="P19" i="19"/>
  <c r="O19" i="19" s="1"/>
  <c r="N19" i="19"/>
  <c r="M19" i="19"/>
  <c r="L19" i="19"/>
  <c r="K19" i="19"/>
  <c r="I19" i="19"/>
  <c r="H19" i="19"/>
  <c r="G19" i="19"/>
  <c r="F19" i="19"/>
  <c r="E19" i="19" s="1"/>
  <c r="Y48" i="49"/>
  <c r="T48" i="49"/>
  <c r="O48" i="49"/>
  <c r="J48" i="49"/>
  <c r="E48" i="49"/>
  <c r="Y47" i="49"/>
  <c r="T47" i="49"/>
  <c r="O47" i="49"/>
  <c r="J47" i="49"/>
  <c r="E47" i="49"/>
  <c r="AC46" i="49"/>
  <c r="AB46" i="49"/>
  <c r="AA46" i="49"/>
  <c r="Y46" i="49" s="1"/>
  <c r="Z46" i="49"/>
  <c r="X46" i="49"/>
  <c r="W46" i="49"/>
  <c r="T46" i="49" s="1"/>
  <c r="V46" i="49"/>
  <c r="U46" i="49"/>
  <c r="S46" i="49"/>
  <c r="R46" i="49"/>
  <c r="Q46" i="49"/>
  <c r="P46" i="49"/>
  <c r="O46" i="49"/>
  <c r="N46" i="49"/>
  <c r="M46" i="49"/>
  <c r="L46" i="49"/>
  <c r="K46" i="49"/>
  <c r="I46" i="49"/>
  <c r="H46" i="49"/>
  <c r="G46" i="49"/>
  <c r="E46" i="49" s="1"/>
  <c r="F46" i="49"/>
  <c r="Y45" i="49"/>
  <c r="T45" i="49"/>
  <c r="O45" i="49"/>
  <c r="J45" i="49"/>
  <c r="E45" i="49"/>
  <c r="Y44" i="49"/>
  <c r="T44" i="49"/>
  <c r="O44" i="49"/>
  <c r="J44" i="49"/>
  <c r="E44" i="49"/>
  <c r="AC43" i="49"/>
  <c r="AB43" i="49"/>
  <c r="AA43" i="49"/>
  <c r="Z43" i="49"/>
  <c r="Y43" i="49"/>
  <c r="X43" i="49"/>
  <c r="W43" i="49"/>
  <c r="V43" i="49"/>
  <c r="U43" i="49"/>
  <c r="T43" i="49" s="1"/>
  <c r="S43" i="49"/>
  <c r="R43" i="49"/>
  <c r="Q43" i="49"/>
  <c r="O43" i="49" s="1"/>
  <c r="P43" i="49"/>
  <c r="N43" i="49"/>
  <c r="M43" i="49"/>
  <c r="L43" i="49"/>
  <c r="K43" i="49"/>
  <c r="I43" i="49"/>
  <c r="H43" i="49"/>
  <c r="G43" i="49"/>
  <c r="F43" i="49"/>
  <c r="E43" i="49"/>
  <c r="Y42" i="49"/>
  <c r="T42" i="49"/>
  <c r="O42" i="49"/>
  <c r="J42" i="49"/>
  <c r="E42" i="49"/>
  <c r="Y41" i="49"/>
  <c r="T41" i="49"/>
  <c r="O41" i="49"/>
  <c r="J41" i="49"/>
  <c r="J40" i="49" s="1"/>
  <c r="E41" i="49"/>
  <c r="D41" i="49" s="1"/>
  <c r="AC40" i="49"/>
  <c r="AB40" i="49"/>
  <c r="AA40" i="49"/>
  <c r="Y40" i="49" s="1"/>
  <c r="Z40" i="49"/>
  <c r="X40" i="49"/>
  <c r="W40" i="49"/>
  <c r="T40" i="49" s="1"/>
  <c r="V40" i="49"/>
  <c r="U40" i="49"/>
  <c r="S40" i="49"/>
  <c r="R40" i="49"/>
  <c r="Q40" i="49"/>
  <c r="P40" i="49"/>
  <c r="O40" i="49"/>
  <c r="N40" i="49"/>
  <c r="M40" i="49"/>
  <c r="L40" i="49"/>
  <c r="K40" i="49"/>
  <c r="I40" i="49"/>
  <c r="H40" i="49"/>
  <c r="G40" i="49"/>
  <c r="E40" i="49" s="1"/>
  <c r="D40" i="49" s="1"/>
  <c r="F40" i="49"/>
  <c r="Y39" i="49"/>
  <c r="T39" i="49"/>
  <c r="O39" i="49"/>
  <c r="J39" i="49"/>
  <c r="E39" i="49"/>
  <c r="D39" i="49" s="1"/>
  <c r="Y38" i="49"/>
  <c r="T38" i="49"/>
  <c r="O38" i="49"/>
  <c r="D38" i="49" s="1"/>
  <c r="J38" i="49"/>
  <c r="E38" i="49"/>
  <c r="AC37" i="49"/>
  <c r="AB37" i="49"/>
  <c r="AA37" i="49"/>
  <c r="Z37" i="49"/>
  <c r="Y37" i="49"/>
  <c r="X37" i="49"/>
  <c r="W37" i="49"/>
  <c r="V37" i="49"/>
  <c r="U37" i="49"/>
  <c r="T37" i="49" s="1"/>
  <c r="S37" i="49"/>
  <c r="R37" i="49"/>
  <c r="Q37" i="49"/>
  <c r="O37" i="49" s="1"/>
  <c r="P37" i="49"/>
  <c r="N37" i="49"/>
  <c r="M37" i="49"/>
  <c r="L37" i="49"/>
  <c r="K37" i="49"/>
  <c r="J37" i="49"/>
  <c r="I37" i="49"/>
  <c r="H37" i="49"/>
  <c r="G37" i="49"/>
  <c r="F37" i="49"/>
  <c r="E37" i="49"/>
  <c r="Y36" i="49"/>
  <c r="T36" i="49"/>
  <c r="O36" i="49"/>
  <c r="J36" i="49"/>
  <c r="E36" i="49"/>
  <c r="Y35" i="49"/>
  <c r="T35" i="49"/>
  <c r="O35" i="49"/>
  <c r="J35" i="49"/>
  <c r="E35" i="49"/>
  <c r="AC34" i="49"/>
  <c r="AB34" i="49"/>
  <c r="AA34" i="49"/>
  <c r="Y34" i="49" s="1"/>
  <c r="Z34" i="49"/>
  <c r="X34" i="49"/>
  <c r="W34" i="49"/>
  <c r="T34" i="49" s="1"/>
  <c r="V34" i="49"/>
  <c r="U34" i="49"/>
  <c r="S34" i="49"/>
  <c r="R34" i="49"/>
  <c r="Q34" i="49"/>
  <c r="P34" i="49"/>
  <c r="O34" i="49"/>
  <c r="N34" i="49"/>
  <c r="M34" i="49"/>
  <c r="L34" i="49"/>
  <c r="K34" i="49"/>
  <c r="I34" i="49"/>
  <c r="H34" i="49"/>
  <c r="G34" i="49"/>
  <c r="E34" i="49" s="1"/>
  <c r="F34" i="49"/>
  <c r="Y33" i="49"/>
  <c r="T33" i="49"/>
  <c r="O33" i="49"/>
  <c r="J33" i="49"/>
  <c r="E33" i="49"/>
  <c r="Y32" i="49"/>
  <c r="T32" i="49"/>
  <c r="O32" i="49"/>
  <c r="J32" i="49"/>
  <c r="E32" i="49"/>
  <c r="AC31" i="49"/>
  <c r="AB31" i="49"/>
  <c r="AA31" i="49"/>
  <c r="Z31" i="49"/>
  <c r="Y31" i="49"/>
  <c r="X31" i="49"/>
  <c r="W31" i="49"/>
  <c r="V31" i="49"/>
  <c r="U31" i="49"/>
  <c r="T31" i="49" s="1"/>
  <c r="S31" i="49"/>
  <c r="R31" i="49"/>
  <c r="Q31" i="49"/>
  <c r="O31" i="49" s="1"/>
  <c r="P31" i="49"/>
  <c r="N31" i="49"/>
  <c r="M31" i="49"/>
  <c r="L31" i="49"/>
  <c r="K31" i="49"/>
  <c r="I31" i="49"/>
  <c r="H31" i="49"/>
  <c r="G31" i="49"/>
  <c r="F31" i="49"/>
  <c r="E31" i="49"/>
  <c r="Y30" i="49"/>
  <c r="T30" i="49"/>
  <c r="O30" i="49"/>
  <c r="J30" i="49"/>
  <c r="E30" i="49"/>
  <c r="Y29" i="49"/>
  <c r="T29" i="49"/>
  <c r="O29" i="49"/>
  <c r="J29" i="49"/>
  <c r="J28" i="49" s="1"/>
  <c r="E29" i="49"/>
  <c r="AC28" i="49"/>
  <c r="AB28" i="49"/>
  <c r="AA28" i="49"/>
  <c r="Y28" i="49" s="1"/>
  <c r="Z28" i="49"/>
  <c r="X28" i="49"/>
  <c r="W28" i="49"/>
  <c r="V28" i="49"/>
  <c r="U28" i="49"/>
  <c r="T28" i="49"/>
  <c r="S28" i="49"/>
  <c r="R28" i="49"/>
  <c r="Q28" i="49"/>
  <c r="P28" i="49"/>
  <c r="O28" i="49" s="1"/>
  <c r="N28" i="49"/>
  <c r="M28" i="49"/>
  <c r="L28" i="49"/>
  <c r="K28" i="49"/>
  <c r="I28" i="49"/>
  <c r="H28" i="49"/>
  <c r="G28" i="49"/>
  <c r="E28" i="49" s="1"/>
  <c r="F28" i="49"/>
  <c r="Y27" i="49"/>
  <c r="T27" i="49"/>
  <c r="O27" i="49"/>
  <c r="J27" i="49"/>
  <c r="E27" i="49"/>
  <c r="Y26" i="49"/>
  <c r="T26" i="49"/>
  <c r="O26" i="49"/>
  <c r="J26" i="49"/>
  <c r="J25" i="49" s="1"/>
  <c r="E26" i="49"/>
  <c r="AC25" i="49"/>
  <c r="AB25" i="49"/>
  <c r="AA25" i="49"/>
  <c r="Z25" i="49"/>
  <c r="Y25" i="49" s="1"/>
  <c r="X25" i="49"/>
  <c r="W25" i="49"/>
  <c r="V25" i="49"/>
  <c r="U25" i="49"/>
  <c r="S25" i="49"/>
  <c r="R25" i="49"/>
  <c r="Q25" i="49"/>
  <c r="O25" i="49" s="1"/>
  <c r="P25" i="49"/>
  <c r="N25" i="49"/>
  <c r="M25" i="49"/>
  <c r="L25" i="49"/>
  <c r="K25" i="49"/>
  <c r="I25" i="49"/>
  <c r="H25" i="49"/>
  <c r="G25" i="49"/>
  <c r="F25" i="49"/>
  <c r="E25" i="49" s="1"/>
  <c r="Y24" i="49"/>
  <c r="T24" i="49"/>
  <c r="O24" i="49"/>
  <c r="J24" i="49"/>
  <c r="E24" i="49"/>
  <c r="Y23" i="49"/>
  <c r="T23" i="49"/>
  <c r="O23" i="49"/>
  <c r="J23" i="49"/>
  <c r="E23" i="49"/>
  <c r="AC22" i="49"/>
  <c r="AB22" i="49"/>
  <c r="AA22" i="49"/>
  <c r="Y22" i="49" s="1"/>
  <c r="Z22" i="49"/>
  <c r="X22" i="49"/>
  <c r="W22" i="49"/>
  <c r="V22" i="49"/>
  <c r="U22" i="49"/>
  <c r="S22" i="49"/>
  <c r="R22" i="49"/>
  <c r="Q22" i="49"/>
  <c r="P22" i="49"/>
  <c r="O22" i="49" s="1"/>
  <c r="N22" i="49"/>
  <c r="M22" i="49"/>
  <c r="L22" i="49"/>
  <c r="K22" i="49"/>
  <c r="I22" i="49"/>
  <c r="H22" i="49"/>
  <c r="G22" i="49"/>
  <c r="E22" i="49" s="1"/>
  <c r="F22" i="49"/>
  <c r="D22" i="47"/>
  <c r="I22" i="47"/>
  <c r="N22" i="47"/>
  <c r="S22" i="47"/>
  <c r="X22" i="47"/>
  <c r="D23" i="47"/>
  <c r="I23" i="47"/>
  <c r="N23" i="47"/>
  <c r="S23" i="47"/>
  <c r="X23" i="47"/>
  <c r="D17" i="47"/>
  <c r="I17" i="47"/>
  <c r="N17" i="47"/>
  <c r="S17" i="47"/>
  <c r="X17" i="47"/>
  <c r="D18" i="47"/>
  <c r="I18" i="47"/>
  <c r="N18" i="47"/>
  <c r="S18" i="47"/>
  <c r="X18" i="47"/>
  <c r="D19" i="47"/>
  <c r="I19" i="47"/>
  <c r="N19" i="47"/>
  <c r="S19" i="47"/>
  <c r="X19" i="47"/>
  <c r="D20" i="47"/>
  <c r="I20" i="47"/>
  <c r="N20" i="47"/>
  <c r="S20" i="47"/>
  <c r="X20" i="47"/>
  <c r="D21" i="47"/>
  <c r="I21" i="47"/>
  <c r="N21" i="47"/>
  <c r="S21" i="47"/>
  <c r="X21" i="47"/>
  <c r="D24" i="47"/>
  <c r="I24" i="47"/>
  <c r="N24" i="47"/>
  <c r="S24" i="47"/>
  <c r="X24" i="47"/>
  <c r="T25" i="19" l="1"/>
  <c r="D25" i="19" s="1"/>
  <c r="T22" i="49"/>
  <c r="D24" i="49"/>
  <c r="C22" i="47"/>
  <c r="D38" i="19"/>
  <c r="D35" i="49"/>
  <c r="D26" i="19"/>
  <c r="M10" i="19"/>
  <c r="J49" i="19"/>
  <c r="D49" i="19" s="1"/>
  <c r="D50" i="19"/>
  <c r="D47" i="49"/>
  <c r="J46" i="49"/>
  <c r="D46" i="49" s="1"/>
  <c r="D48" i="19"/>
  <c r="D44" i="49"/>
  <c r="J43" i="49"/>
  <c r="D43" i="49" s="1"/>
  <c r="J43" i="19"/>
  <c r="D43" i="19"/>
  <c r="D44" i="19"/>
  <c r="J34" i="49"/>
  <c r="D34" i="49" s="1"/>
  <c r="D36" i="49"/>
  <c r="J22" i="49"/>
  <c r="D30" i="49"/>
  <c r="D28" i="49"/>
  <c r="D29" i="49"/>
  <c r="D48" i="49"/>
  <c r="D45" i="49"/>
  <c r="D42" i="49"/>
  <c r="C23" i="47"/>
  <c r="D33" i="49"/>
  <c r="J31" i="49"/>
  <c r="D31" i="49" s="1"/>
  <c r="D32" i="49"/>
  <c r="T28" i="19"/>
  <c r="D28" i="19" s="1"/>
  <c r="D30" i="19"/>
  <c r="T25" i="49"/>
  <c r="D26" i="49"/>
  <c r="J19" i="19"/>
  <c r="D19" i="19" s="1"/>
  <c r="D40" i="19"/>
  <c r="D31" i="19"/>
  <c r="D37" i="19"/>
  <c r="D22" i="19"/>
  <c r="D37" i="49"/>
  <c r="D27" i="49"/>
  <c r="D25" i="49"/>
  <c r="D23" i="49"/>
  <c r="C20" i="47"/>
  <c r="C19" i="47"/>
  <c r="C24" i="47"/>
  <c r="C21" i="47"/>
  <c r="C18" i="47"/>
  <c r="C17" i="47"/>
  <c r="Y51" i="49"/>
  <c r="T51" i="49"/>
  <c r="O51" i="49"/>
  <c r="J51" i="49"/>
  <c r="E51" i="49"/>
  <c r="Y50" i="49"/>
  <c r="T50" i="49"/>
  <c r="O50" i="49"/>
  <c r="J50" i="49"/>
  <c r="E50" i="49"/>
  <c r="AC49" i="49"/>
  <c r="AB49" i="49"/>
  <c r="AA49" i="49"/>
  <c r="Z49" i="49"/>
  <c r="Y49" i="49" s="1"/>
  <c r="X49" i="49"/>
  <c r="W49" i="49"/>
  <c r="V49" i="49"/>
  <c r="U49" i="49"/>
  <c r="T49" i="49"/>
  <c r="S49" i="49"/>
  <c r="R49" i="49"/>
  <c r="Q49" i="49"/>
  <c r="P49" i="49"/>
  <c r="O49" i="49" s="1"/>
  <c r="N49" i="49"/>
  <c r="M49" i="49"/>
  <c r="L49" i="49"/>
  <c r="K49" i="49"/>
  <c r="I49" i="49"/>
  <c r="H49" i="49"/>
  <c r="G49" i="49"/>
  <c r="F49" i="49"/>
  <c r="E49" i="49" s="1"/>
  <c r="Y21" i="49"/>
  <c r="T21" i="49"/>
  <c r="O21" i="49"/>
  <c r="J21" i="49"/>
  <c r="E21" i="49"/>
  <c r="Y20" i="49"/>
  <c r="T20" i="49"/>
  <c r="O20" i="49"/>
  <c r="J20" i="49"/>
  <c r="E20" i="49"/>
  <c r="AC19" i="49"/>
  <c r="AB19" i="49"/>
  <c r="AA19" i="49"/>
  <c r="Z19" i="49"/>
  <c r="X19" i="49"/>
  <c r="W19" i="49"/>
  <c r="V19" i="49"/>
  <c r="U19" i="49"/>
  <c r="S19" i="49"/>
  <c r="R19" i="49"/>
  <c r="Q19" i="49"/>
  <c r="P19" i="49"/>
  <c r="N19" i="49"/>
  <c r="M19" i="49"/>
  <c r="L19" i="49"/>
  <c r="K19" i="49"/>
  <c r="I19" i="49"/>
  <c r="H19" i="49"/>
  <c r="G19" i="49"/>
  <c r="F19" i="49"/>
  <c r="E19" i="49" s="1"/>
  <c r="Y18" i="49"/>
  <c r="T18" i="49"/>
  <c r="O18" i="49"/>
  <c r="J18" i="49"/>
  <c r="E18" i="49"/>
  <c r="Y17" i="49"/>
  <c r="T17" i="49"/>
  <c r="O17" i="49"/>
  <c r="J17" i="49"/>
  <c r="E17" i="49"/>
  <c r="AC16" i="49"/>
  <c r="AB16" i="49"/>
  <c r="AA16" i="49"/>
  <c r="Z16" i="49"/>
  <c r="X16" i="49"/>
  <c r="W16" i="49"/>
  <c r="V16" i="49"/>
  <c r="U16" i="49"/>
  <c r="T16" i="49" s="1"/>
  <c r="S16" i="49"/>
  <c r="R16" i="49"/>
  <c r="Q16" i="49"/>
  <c r="P16" i="49"/>
  <c r="N16" i="49"/>
  <c r="M16" i="49"/>
  <c r="M7" i="49" s="1"/>
  <c r="L16" i="49"/>
  <c r="K16" i="49"/>
  <c r="I16" i="49"/>
  <c r="H16" i="49"/>
  <c r="G16" i="49"/>
  <c r="F16" i="49"/>
  <c r="Y15" i="49"/>
  <c r="T15" i="49"/>
  <c r="O15" i="49"/>
  <c r="J15" i="49"/>
  <c r="E15" i="49"/>
  <c r="Y14" i="49"/>
  <c r="T14" i="49"/>
  <c r="O14" i="49"/>
  <c r="J14" i="49"/>
  <c r="E14" i="49"/>
  <c r="AC13" i="49"/>
  <c r="AB13" i="49"/>
  <c r="AA13" i="49"/>
  <c r="Z13" i="49"/>
  <c r="X13" i="49"/>
  <c r="W13" i="49"/>
  <c r="V13" i="49"/>
  <c r="V7" i="49" s="1"/>
  <c r="U13" i="49"/>
  <c r="S13" i="49"/>
  <c r="R13" i="49"/>
  <c r="Q13" i="49"/>
  <c r="P13" i="49"/>
  <c r="N13" i="49"/>
  <c r="M13" i="49"/>
  <c r="L13" i="49"/>
  <c r="K13" i="49"/>
  <c r="J13" i="49" s="1"/>
  <c r="I13" i="49"/>
  <c r="H13" i="49"/>
  <c r="G13" i="49"/>
  <c r="F13" i="49"/>
  <c r="Y12" i="49"/>
  <c r="T12" i="49"/>
  <c r="O12" i="49"/>
  <c r="J12" i="49"/>
  <c r="E12" i="49"/>
  <c r="Y11" i="49"/>
  <c r="T11" i="49"/>
  <c r="O11" i="49"/>
  <c r="J11" i="49"/>
  <c r="E11" i="49"/>
  <c r="AC10" i="49"/>
  <c r="AB10" i="49"/>
  <c r="AB7" i="49" s="1"/>
  <c r="AA10" i="49"/>
  <c r="Z10" i="49"/>
  <c r="X10" i="49"/>
  <c r="X7" i="49" s="1"/>
  <c r="W10" i="49"/>
  <c r="V10" i="49"/>
  <c r="U10" i="49"/>
  <c r="T10" i="49" s="1"/>
  <c r="S10" i="49"/>
  <c r="R10" i="49"/>
  <c r="Q10" i="49"/>
  <c r="P10" i="49"/>
  <c r="P7" i="49" s="1"/>
  <c r="N10" i="49"/>
  <c r="N7" i="49" s="1"/>
  <c r="M10" i="49"/>
  <c r="L10" i="49"/>
  <c r="K10" i="49"/>
  <c r="I10" i="49"/>
  <c r="H10" i="49"/>
  <c r="H7" i="49" s="1"/>
  <c r="G10" i="49"/>
  <c r="F10" i="49"/>
  <c r="F7" i="49" s="1"/>
  <c r="E7" i="49" s="1"/>
  <c r="AC9" i="49"/>
  <c r="AB9" i="49"/>
  <c r="AA9" i="49"/>
  <c r="Z9" i="49"/>
  <c r="X9" i="49"/>
  <c r="V9" i="49"/>
  <c r="U9" i="49"/>
  <c r="S9" i="49"/>
  <c r="R9" i="49"/>
  <c r="Q9" i="49"/>
  <c r="P9" i="49"/>
  <c r="N9" i="49"/>
  <c r="I9" i="49"/>
  <c r="H9" i="49"/>
  <c r="G9" i="49"/>
  <c r="F9" i="49"/>
  <c r="AC8" i="49"/>
  <c r="AB8" i="49"/>
  <c r="AA8" i="49"/>
  <c r="Z8" i="49"/>
  <c r="X8" i="49"/>
  <c r="V8" i="49"/>
  <c r="U8" i="49"/>
  <c r="S8" i="49"/>
  <c r="R8" i="49"/>
  <c r="Q8" i="49"/>
  <c r="P8" i="49"/>
  <c r="N8" i="49"/>
  <c r="I8" i="49"/>
  <c r="H8" i="49"/>
  <c r="G8" i="49"/>
  <c r="F8" i="49"/>
  <c r="AC7" i="49"/>
  <c r="AA7" i="49"/>
  <c r="Z7" i="49"/>
  <c r="Y7" i="49" s="1"/>
  <c r="W7" i="49"/>
  <c r="U7" i="49"/>
  <c r="S7" i="49"/>
  <c r="R7" i="49"/>
  <c r="K7" i="49"/>
  <c r="I7" i="49"/>
  <c r="G7" i="49"/>
  <c r="X26" i="47"/>
  <c r="S26" i="47"/>
  <c r="N26" i="47"/>
  <c r="I26" i="47"/>
  <c r="D26" i="47"/>
  <c r="X25" i="47"/>
  <c r="S25" i="47"/>
  <c r="N25" i="47"/>
  <c r="I25" i="47"/>
  <c r="D25" i="47"/>
  <c r="X16" i="47"/>
  <c r="S16" i="47"/>
  <c r="N16" i="47"/>
  <c r="I16" i="47"/>
  <c r="D16" i="47"/>
  <c r="X15" i="47"/>
  <c r="S15" i="47"/>
  <c r="N15" i="47"/>
  <c r="I15" i="47"/>
  <c r="D15" i="47"/>
  <c r="X14" i="47"/>
  <c r="S14" i="47"/>
  <c r="N14" i="47"/>
  <c r="I14" i="47"/>
  <c r="D14" i="47"/>
  <c r="X13" i="47"/>
  <c r="S13" i="47"/>
  <c r="N13" i="47"/>
  <c r="I13" i="47"/>
  <c r="D13" i="47"/>
  <c r="AB12" i="47"/>
  <c r="AA12" i="47"/>
  <c r="Z12" i="47"/>
  <c r="Y12" i="47"/>
  <c r="W12" i="47"/>
  <c r="V12" i="47"/>
  <c r="U12" i="47"/>
  <c r="T12" i="47"/>
  <c r="R12" i="47"/>
  <c r="Q12" i="47"/>
  <c r="P12" i="47"/>
  <c r="O12" i="47"/>
  <c r="M12" i="47"/>
  <c r="L12" i="47"/>
  <c r="K12" i="47"/>
  <c r="J12" i="47"/>
  <c r="H12" i="47"/>
  <c r="G12" i="47"/>
  <c r="F12" i="47"/>
  <c r="E12" i="47"/>
  <c r="D22" i="49" l="1"/>
  <c r="T8" i="49"/>
  <c r="Q7" i="49"/>
  <c r="O7" i="49" s="1"/>
  <c r="J19" i="49"/>
  <c r="D51" i="49"/>
  <c r="E8" i="49"/>
  <c r="O8" i="49"/>
  <c r="J9" i="49"/>
  <c r="D14" i="49"/>
  <c r="D15" i="49"/>
  <c r="D12" i="49"/>
  <c r="D20" i="49"/>
  <c r="N12" i="47"/>
  <c r="X12" i="47"/>
  <c r="C14" i="47"/>
  <c r="C26" i="47"/>
  <c r="C15" i="47"/>
  <c r="D12" i="47"/>
  <c r="S12" i="47"/>
  <c r="I12" i="47"/>
  <c r="C16" i="47"/>
  <c r="C13" i="47"/>
  <c r="C25" i="47"/>
  <c r="J8" i="49"/>
  <c r="E9" i="49"/>
  <c r="Y9" i="49"/>
  <c r="E10" i="49"/>
  <c r="E13" i="49"/>
  <c r="O16" i="49"/>
  <c r="T19" i="49"/>
  <c r="Y19" i="49"/>
  <c r="D50" i="49"/>
  <c r="T9" i="49"/>
  <c r="J10" i="49"/>
  <c r="Y10" i="49"/>
  <c r="D11" i="49"/>
  <c r="T13" i="49"/>
  <c r="Y13" i="49"/>
  <c r="E16" i="49"/>
  <c r="D17" i="49"/>
  <c r="D18" i="49"/>
  <c r="O19" i="49"/>
  <c r="J49" i="49"/>
  <c r="D49" i="49" s="1"/>
  <c r="Y8" i="49"/>
  <c r="O9" i="49"/>
  <c r="O13" i="49"/>
  <c r="Y16" i="49"/>
  <c r="J16" i="49"/>
  <c r="D21" i="49"/>
  <c r="T7" i="49"/>
  <c r="O10" i="49"/>
  <c r="L7" i="49"/>
  <c r="J7" i="49" s="1"/>
  <c r="D8" i="49" l="1"/>
  <c r="D7" i="49"/>
  <c r="D19" i="49"/>
  <c r="D16" i="49"/>
  <c r="C12" i="47"/>
  <c r="D10" i="49"/>
  <c r="D13" i="49"/>
  <c r="D9" i="49"/>
  <c r="Y54" i="19"/>
  <c r="T54" i="19"/>
  <c r="O54" i="19"/>
  <c r="J54" i="19"/>
  <c r="E54" i="19"/>
  <c r="Y53" i="19"/>
  <c r="T53" i="19"/>
  <c r="O53" i="19"/>
  <c r="J53" i="19"/>
  <c r="E53" i="19"/>
  <c r="AC52" i="19"/>
  <c r="AB52" i="19"/>
  <c r="AA52" i="19"/>
  <c r="Z52" i="19"/>
  <c r="X52" i="19"/>
  <c r="W52" i="19"/>
  <c r="V52" i="19"/>
  <c r="U52" i="19"/>
  <c r="S52" i="19"/>
  <c r="R52" i="19"/>
  <c r="Q52" i="19"/>
  <c r="P52" i="19"/>
  <c r="N52" i="19"/>
  <c r="M52" i="19"/>
  <c r="L52" i="19"/>
  <c r="K52" i="19"/>
  <c r="K10" i="19" s="1"/>
  <c r="I52" i="19"/>
  <c r="H52" i="19"/>
  <c r="G52" i="19"/>
  <c r="F52" i="19"/>
  <c r="Y18" i="19"/>
  <c r="T18" i="19"/>
  <c r="O18" i="19"/>
  <c r="J18" i="19"/>
  <c r="E18" i="19"/>
  <c r="Y17" i="19"/>
  <c r="T17" i="19"/>
  <c r="O17" i="19"/>
  <c r="J17" i="19"/>
  <c r="E17" i="19"/>
  <c r="AC16" i="19"/>
  <c r="AB16" i="19"/>
  <c r="AA16" i="19"/>
  <c r="Z16" i="19"/>
  <c r="X16" i="19"/>
  <c r="W16" i="19"/>
  <c r="W10" i="19" s="1"/>
  <c r="V16" i="19"/>
  <c r="V10" i="19" s="1"/>
  <c r="U16" i="19"/>
  <c r="S16" i="19"/>
  <c r="R16" i="19"/>
  <c r="Q16" i="19"/>
  <c r="Q10" i="19" s="1"/>
  <c r="P16" i="19"/>
  <c r="N16" i="19"/>
  <c r="M16" i="19"/>
  <c r="L16" i="19"/>
  <c r="K16" i="19"/>
  <c r="I16" i="19"/>
  <c r="H16" i="19"/>
  <c r="G16" i="19"/>
  <c r="F16" i="19"/>
  <c r="Y15" i="19"/>
  <c r="T15" i="19"/>
  <c r="O15" i="19"/>
  <c r="J15" i="19"/>
  <c r="E15" i="19"/>
  <c r="Y14" i="19"/>
  <c r="T14" i="19"/>
  <c r="O14" i="19"/>
  <c r="J14" i="19"/>
  <c r="E14" i="19"/>
  <c r="AC13" i="19"/>
  <c r="AC10" i="19" s="1"/>
  <c r="AB13" i="19"/>
  <c r="AA13" i="19"/>
  <c r="Z13" i="19"/>
  <c r="X13" i="19"/>
  <c r="W13" i="19"/>
  <c r="V13" i="19"/>
  <c r="U13" i="19"/>
  <c r="S13" i="19"/>
  <c r="R13" i="19"/>
  <c r="Q13" i="19"/>
  <c r="P13" i="19"/>
  <c r="N13" i="19"/>
  <c r="M13" i="19"/>
  <c r="L13" i="19"/>
  <c r="K13" i="19"/>
  <c r="I13" i="19"/>
  <c r="H13" i="19"/>
  <c r="G13" i="19"/>
  <c r="F13" i="19"/>
  <c r="AC12" i="19"/>
  <c r="AB12" i="19"/>
  <c r="AA12" i="19"/>
  <c r="Z12" i="19"/>
  <c r="AC11" i="19"/>
  <c r="AB11" i="19"/>
  <c r="AA11" i="19"/>
  <c r="Z11" i="19"/>
  <c r="AB10" i="19"/>
  <c r="AA10" i="19" s="1"/>
  <c r="L10" i="19" l="1"/>
  <c r="E13" i="19"/>
  <c r="O13" i="19"/>
  <c r="Z10" i="19"/>
  <c r="Y10" i="19" s="1"/>
  <c r="T52" i="19"/>
  <c r="O11" i="19"/>
  <c r="Y16" i="19"/>
  <c r="O10" i="19"/>
  <c r="E16" i="19"/>
  <c r="J16" i="19"/>
  <c r="O16" i="19"/>
  <c r="T16" i="19"/>
  <c r="Y52" i="19"/>
  <c r="J13" i="19"/>
  <c r="D15" i="19"/>
  <c r="E52" i="19"/>
  <c r="J52" i="19"/>
  <c r="O52" i="19"/>
  <c r="O12" i="19"/>
  <c r="T12" i="19"/>
  <c r="Y12" i="19"/>
  <c r="D54" i="19"/>
  <c r="J11" i="19"/>
  <c r="E12" i="19"/>
  <c r="J12" i="19"/>
  <c r="D17" i="19"/>
  <c r="T11" i="19"/>
  <c r="Y11" i="19"/>
  <c r="E11" i="19"/>
  <c r="T13" i="19"/>
  <c r="Y13" i="19"/>
  <c r="D14" i="19"/>
  <c r="D18" i="19"/>
  <c r="D53" i="19"/>
  <c r="D52" i="19" l="1"/>
  <c r="J10" i="19"/>
  <c r="E10" i="19"/>
  <c r="D13" i="19"/>
  <c r="T10" i="19"/>
  <c r="D11" i="19"/>
  <c r="D16" i="19"/>
  <c r="D12" i="19"/>
  <c r="D10" i="19" l="1"/>
</calcChain>
</file>

<file path=xl/comments1.xml><?xml version="1.0" encoding="utf-8"?>
<comments xmlns="http://schemas.openxmlformats.org/spreadsheetml/2006/main">
  <authors>
    <author>user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9</t>
        </r>
        <r>
          <rPr>
            <b/>
            <sz val="9"/>
            <color indexed="81"/>
            <rFont val="돋움"/>
            <family val="3"/>
            <charset val="129"/>
          </rPr>
          <t>월로 표기하지말고45로표기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<sst xmlns="http://schemas.openxmlformats.org/spreadsheetml/2006/main" count="548" uniqueCount="198">
  <si>
    <t>기관명</t>
    <phoneticPr fontId="3" type="noConversion"/>
  </si>
  <si>
    <t>소계</t>
    <phoneticPr fontId="3" type="noConversion"/>
  </si>
  <si>
    <t>작성자 성명
(이메일)</t>
    <phoneticPr fontId="3" type="noConversion"/>
  </si>
  <si>
    <t>차명</t>
    <phoneticPr fontId="3" type="noConversion"/>
  </si>
  <si>
    <t>주행거리
(km)</t>
    <phoneticPr fontId="3" type="noConversion"/>
  </si>
  <si>
    <t>중앙행정기관명</t>
    <phoneticPr fontId="3" type="noConversion"/>
  </si>
  <si>
    <t>담당부서
(전화번호)</t>
    <phoneticPr fontId="3" type="noConversion"/>
  </si>
  <si>
    <t>배기량</t>
    <phoneticPr fontId="3" type="noConversion"/>
  </si>
  <si>
    <t>소형</t>
  </si>
  <si>
    <t>일련
번호</t>
    <phoneticPr fontId="3" type="noConversion"/>
  </si>
  <si>
    <t>행정기관명</t>
    <phoneticPr fontId="3" type="noConversion"/>
  </si>
  <si>
    <t>차종</t>
    <phoneticPr fontId="3" type="noConversion"/>
  </si>
  <si>
    <t>차형</t>
    <phoneticPr fontId="3" type="noConversion"/>
  </si>
  <si>
    <t>내용
연수</t>
    <phoneticPr fontId="3" type="noConversion"/>
  </si>
  <si>
    <t>용도</t>
    <phoneticPr fontId="3" type="noConversion"/>
  </si>
  <si>
    <t>구입/
임차일자</t>
    <phoneticPr fontId="3" type="noConversion"/>
  </si>
  <si>
    <t>구입금액/
월임차료
(천원)</t>
    <phoneticPr fontId="3" type="noConversion"/>
  </si>
  <si>
    <t>운행기간
(개월수)</t>
    <phoneticPr fontId="3" type="noConversion"/>
  </si>
  <si>
    <t>기관명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</si>
  <si>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</si>
  <si>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</si>
  <si>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</si>
  <si>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</si>
  <si>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</si>
  <si>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소계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</si>
  <si>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</si>
  <si>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</si>
  <si>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</si>
  <si>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</si>
  <si>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본부</t>
    <phoneticPr fontId="3" type="noConversion"/>
  </si>
  <si>
    <t>구 분</t>
    <phoneticPr fontId="3" type="noConversion"/>
  </si>
  <si>
    <t>(단위 : 대)</t>
    <phoneticPr fontId="3" type="noConversion"/>
  </si>
  <si>
    <t>구분</t>
    <phoneticPr fontId="3" type="noConversion"/>
  </si>
  <si>
    <t>합계</t>
    <phoneticPr fontId="3" type="noConversion"/>
  </si>
  <si>
    <t>구매</t>
    <phoneticPr fontId="3" type="noConversion"/>
  </si>
  <si>
    <t>임차</t>
    <phoneticPr fontId="3" type="noConversion"/>
  </si>
  <si>
    <t>본부 또는
소속기관명을
구분 기입</t>
    <phoneticPr fontId="3" type="noConversion"/>
  </si>
  <si>
    <t>★하나 선택
-승용(전용)
-승용(업무용)
-승합용
-화물용
-특수용</t>
    <phoneticPr fontId="3" type="noConversion"/>
  </si>
  <si>
    <t>★하나
 선택
-대형
-중형
-소형
-경형</t>
    <phoneticPr fontId="3" type="noConversion"/>
  </si>
  <si>
    <t>업무
순찰
구급
수송
의전등 구체적인
용도를 기입</t>
    <phoneticPr fontId="3" type="noConversion"/>
  </si>
  <si>
    <t>구입차량은 구입금액기입
임차차량은 월임차료 기입</t>
    <phoneticPr fontId="3" type="noConversion"/>
  </si>
  <si>
    <t>임차의 경우
임차 이후
주행거리
표기</t>
    <phoneticPr fontId="3" type="noConversion"/>
  </si>
  <si>
    <t>* 차종(승용·승합용·화물용·특수용) 및 차형(대형·중형·소형 및 경형) 구분 :「자동차관리법시행규칙」[별표1] 자동차의 종류 중 규모별 기준 참조</t>
    <phoneticPr fontId="3" type="noConversion"/>
  </si>
  <si>
    <t>블랙박스
설치여부</t>
    <phoneticPr fontId="3" type="noConversion"/>
  </si>
  <si>
    <t>설치</t>
    <phoneticPr fontId="3" type="noConversion"/>
  </si>
  <si>
    <t>임차유형</t>
    <phoneticPr fontId="3" type="noConversion"/>
  </si>
  <si>
    <t>※ 임차유형 : 리스, 렌트인지 구분(렌트의 경우 차량번호 하,허,호 인지 검증)</t>
    <phoneticPr fontId="3" type="noConversion"/>
  </si>
  <si>
    <t xml:space="preserve"> * 2018.12.31 기준 기관에서 실제 보유하고 있는 차량대수(구매 및 임차 포함)</t>
    <phoneticPr fontId="3" type="noConversion"/>
  </si>
  <si>
    <t>* 각 기관에서 구입 또는 임차하여 보유하고 모든 차량 내역을 빠짐없이 기입('18.12.31기준)</t>
    <phoneticPr fontId="3" type="noConversion"/>
  </si>
  <si>
    <t>※ 블랙박스 설치여부 : 블랙박스 설치 적극 권장</t>
    <phoneticPr fontId="3" type="noConversion"/>
  </si>
  <si>
    <t>2018년도 공용차량 운영현황</t>
    <phoneticPr fontId="3" type="noConversion"/>
  </si>
  <si>
    <t>렌트(차량번호 하/허/호)</t>
  </si>
  <si>
    <t>★선택
-리스
-렌트(차량번호 "하","허","호" 인 차량)</t>
    <phoneticPr fontId="3" type="noConversion"/>
  </si>
  <si>
    <t>임차계약기간</t>
    <phoneticPr fontId="3" type="noConversion"/>
  </si>
  <si>
    <t>★엑셀계산을 위해서필요하니
반드시 
개월수를 숫자로
 표기
(예시)
5년6월(×)
66(○)</t>
    <phoneticPr fontId="3" type="noConversion"/>
  </si>
  <si>
    <t>개월수로 표시
(예시)
5년6월(×)
66(○)</t>
    <phoneticPr fontId="3" type="noConversion"/>
  </si>
  <si>
    <t>2018년도 공용차량 정수 현황</t>
    <phoneticPr fontId="3" type="noConversion"/>
  </si>
  <si>
    <r>
      <t>1.공용차량 정수현황</t>
    </r>
    <r>
      <rPr>
        <b/>
        <sz val="14"/>
        <rFont val="돋움"/>
        <family val="3"/>
        <charset val="129"/>
      </rPr>
      <t xml:space="preserve"> </t>
    </r>
    <phoneticPr fontId="3" type="noConversion"/>
  </si>
  <si>
    <t>1-1. 총괄</t>
    <phoneticPr fontId="3" type="noConversion"/>
  </si>
  <si>
    <t>총 계</t>
    <phoneticPr fontId="3" type="noConversion"/>
  </si>
  <si>
    <t>* 작성기준 : 2018.12.31.</t>
    <phoneticPr fontId="3" type="noConversion"/>
  </si>
  <si>
    <t>* 기관명에는 본부 소속기관뿐만아니라 각종 위원회 등 임시로 설치된 소속기관도 모두 조사하여 공용차량이 누락되지 않도록 함</t>
    <phoneticPr fontId="3" type="noConversion"/>
  </si>
  <si>
    <t>[단위 : 대]</t>
  </si>
  <si>
    <t>증감</t>
    <phoneticPr fontId="3" type="noConversion"/>
  </si>
  <si>
    <t>18년말</t>
    <phoneticPr fontId="3" type="noConversion"/>
  </si>
  <si>
    <t>17년말</t>
    <phoneticPr fontId="3" type="noConversion"/>
  </si>
  <si>
    <r>
      <t xml:space="preserve">※ </t>
    </r>
    <r>
      <rPr>
        <b/>
        <u/>
        <sz val="11"/>
        <color indexed="12"/>
        <rFont val="돋움"/>
        <family val="3"/>
        <charset val="129"/>
      </rPr>
      <t>2017년말 정수</t>
    </r>
    <r>
      <rPr>
        <b/>
        <sz val="11"/>
        <color indexed="12"/>
        <rFont val="돋움"/>
        <family val="3"/>
        <charset val="129"/>
      </rPr>
      <t>는 기 제출된 통계(18.1.31.제출)와 반드시 일치하여야 하며, 이와 다를 경우 별도 "설명서" 제출</t>
    </r>
    <phoneticPr fontId="3" type="noConversion"/>
  </si>
  <si>
    <t>□ 정수 증감 사유</t>
    <phoneticPr fontId="3" type="noConversion"/>
  </si>
  <si>
    <t>증감 사유</t>
    <phoneticPr fontId="3" type="noConversion"/>
  </si>
  <si>
    <t>정수 증가</t>
    <phoneticPr fontId="3" type="noConversion"/>
  </si>
  <si>
    <t>정수 감소</t>
    <phoneticPr fontId="3" type="noConversion"/>
  </si>
  <si>
    <t xml:space="preserve"> ※ 2018년말 정수 증감 사유에 대해 세부내역 기재</t>
    <phoneticPr fontId="3" type="noConversion"/>
  </si>
  <si>
    <r>
      <t xml:space="preserve"> 예시</t>
    </r>
    <r>
      <rPr>
        <sz val="11"/>
        <rFont val="돋움"/>
        <family val="3"/>
        <charset val="129"/>
      </rPr>
      <t>) 승합용(소형) 1대 감소 : 00업무 이관(00부, 정원 00명. 16년 5월)과 함께 승합용 차량 이체에 따른 감소</t>
    </r>
    <phoneticPr fontId="3" type="noConversion"/>
  </si>
  <si>
    <t>1-2. 정수증감 현황(기관별)</t>
    <phoneticPr fontId="3" type="noConversion"/>
  </si>
  <si>
    <t>3.공용차량 보유 현황</t>
    <phoneticPr fontId="3" type="noConversion"/>
  </si>
  <si>
    <t>3-1. 전체 보유차량 내역(총괄)</t>
    <phoneticPr fontId="3" type="noConversion"/>
  </si>
  <si>
    <t>국가기술표준원</t>
    <phoneticPr fontId="3" type="noConversion"/>
  </si>
  <si>
    <t>광업등록사무소</t>
    <phoneticPr fontId="3" type="noConversion"/>
  </si>
  <si>
    <t>마산자유무역관리원</t>
    <phoneticPr fontId="3" type="noConversion"/>
  </si>
  <si>
    <t>군산자유무역관리원</t>
    <phoneticPr fontId="3" type="noConversion"/>
  </si>
  <si>
    <t>대불자유무역관리원</t>
    <phoneticPr fontId="3" type="noConversion"/>
  </si>
  <si>
    <t>동해자유무역관리원</t>
    <phoneticPr fontId="3" type="noConversion"/>
  </si>
  <si>
    <t>율촌자유무역관리원</t>
    <phoneticPr fontId="3" type="noConversion"/>
  </si>
  <si>
    <t>김제자유무역관리원</t>
    <phoneticPr fontId="3" type="noConversion"/>
  </si>
  <si>
    <t>울산자유무역관리원</t>
    <phoneticPr fontId="3" type="noConversion"/>
  </si>
  <si>
    <t>동부광산안전사무소</t>
    <phoneticPr fontId="3" type="noConversion"/>
  </si>
  <si>
    <t>중부광산안전사무소</t>
    <phoneticPr fontId="3" type="noConversion"/>
  </si>
  <si>
    <t>서부광산안전사무소</t>
    <phoneticPr fontId="3" type="noConversion"/>
  </si>
  <si>
    <t>남부광산안전사무소</t>
    <phoneticPr fontId="3" type="noConversion"/>
  </si>
  <si>
    <t>광업등록사무소</t>
    <phoneticPr fontId="3" type="noConversion"/>
  </si>
  <si>
    <t>마산자유무역
관리원</t>
    <phoneticPr fontId="3" type="noConversion"/>
  </si>
  <si>
    <t>군산자유무역
관리원</t>
    <phoneticPr fontId="3" type="noConversion"/>
  </si>
  <si>
    <t>대불자유무역
관리원</t>
    <phoneticPr fontId="3" type="noConversion"/>
  </si>
  <si>
    <t>동해자유무역
관리원</t>
    <phoneticPr fontId="3" type="noConversion"/>
  </si>
  <si>
    <t>율촌자유무역
관리원</t>
    <phoneticPr fontId="3" type="noConversion"/>
  </si>
  <si>
    <t>김제자유무역
관리원</t>
    <phoneticPr fontId="3" type="noConversion"/>
  </si>
  <si>
    <t>울산자유무역
관리원</t>
    <phoneticPr fontId="3" type="noConversion"/>
  </si>
  <si>
    <t>동부광산안전
사무소</t>
    <phoneticPr fontId="3" type="noConversion"/>
  </si>
  <si>
    <t>중부광산안전
사무소</t>
    <phoneticPr fontId="3" type="noConversion"/>
  </si>
  <si>
    <t>서부광산안전
사무소</t>
    <phoneticPr fontId="3" type="noConversion"/>
  </si>
  <si>
    <t>남부광산안전
사무소</t>
    <phoneticPr fontId="3" type="noConversion"/>
  </si>
  <si>
    <t>산업통상자원부</t>
    <phoneticPr fontId="3" type="noConversion"/>
  </si>
  <si>
    <t>국가기술표준원</t>
    <phoneticPr fontId="3" type="noConversion"/>
  </si>
  <si>
    <t>광업등록사무소</t>
    <phoneticPr fontId="3" type="noConversion"/>
  </si>
  <si>
    <t>군산자유무역
관리원</t>
    <phoneticPr fontId="3" type="noConversion"/>
  </si>
  <si>
    <t>대불자유무역
관리원</t>
    <phoneticPr fontId="3" type="noConversion"/>
  </si>
  <si>
    <t>동해자유무역
관리원</t>
    <phoneticPr fontId="3" type="noConversion"/>
  </si>
  <si>
    <t>율촌자유무역
관리원</t>
    <phoneticPr fontId="3" type="noConversion"/>
  </si>
  <si>
    <t>김제자유무역
관리원</t>
    <phoneticPr fontId="3" type="noConversion"/>
  </si>
  <si>
    <t>울산자유무역
관리원</t>
    <phoneticPr fontId="3" type="noConversion"/>
  </si>
  <si>
    <t>동부광산안전
사무소</t>
    <phoneticPr fontId="3" type="noConversion"/>
  </si>
  <si>
    <t>중부광산안전
사무소</t>
    <phoneticPr fontId="3" type="noConversion"/>
  </si>
  <si>
    <t>서부광산안전
사무소</t>
    <phoneticPr fontId="3" type="noConversion"/>
  </si>
  <si>
    <t>남부광산안전
사무소</t>
    <phoneticPr fontId="3" type="noConversion"/>
  </si>
  <si>
    <t>산업통상자원부</t>
    <phoneticPr fontId="3" type="noConversion"/>
  </si>
  <si>
    <t>승용중형업무용 1대 증가: 수소전기차 도입</t>
    <phoneticPr fontId="3" type="noConversion"/>
  </si>
  <si>
    <t>산업통상자원부(본부)</t>
    <phoneticPr fontId="3" type="noConversion"/>
  </si>
  <si>
    <t>승용(전용)</t>
  </si>
  <si>
    <t>대형</t>
  </si>
  <si>
    <t xml:space="preserve">업무 </t>
    <phoneticPr fontId="3" type="noConversion"/>
  </si>
  <si>
    <t>제네시스</t>
    <phoneticPr fontId="3" type="noConversion"/>
  </si>
  <si>
    <t>K9</t>
    <phoneticPr fontId="3" type="noConversion"/>
  </si>
  <si>
    <t>K9</t>
    <phoneticPr fontId="3" type="noConversion"/>
  </si>
  <si>
    <t>설치</t>
  </si>
  <si>
    <t>승용(업무용)</t>
  </si>
  <si>
    <t>업무</t>
    <phoneticPr fontId="3" type="noConversion"/>
  </si>
  <si>
    <t>카니발</t>
    <phoneticPr fontId="3" type="noConversion"/>
  </si>
  <si>
    <t>미설치</t>
  </si>
  <si>
    <t>중형</t>
  </si>
  <si>
    <t>소나타 하이브리드</t>
    <phoneticPr fontId="3" type="noConversion"/>
  </si>
  <si>
    <t>승합용</t>
  </si>
  <si>
    <t>뉴아반떼XD</t>
    <phoneticPr fontId="3" type="noConversion"/>
  </si>
  <si>
    <t>SM3(전기)</t>
    <phoneticPr fontId="3" type="noConversion"/>
  </si>
  <si>
    <t>넥쏘(수소)</t>
    <phoneticPr fontId="3" type="noConversion"/>
  </si>
  <si>
    <t>볼트(전기)</t>
    <phoneticPr fontId="3" type="noConversion"/>
  </si>
  <si>
    <t>아이오닉(전기)</t>
    <phoneticPr fontId="3" type="noConversion"/>
  </si>
  <si>
    <t>경형</t>
  </si>
  <si>
    <t>마티즈</t>
    <phoneticPr fontId="3" type="noConversion"/>
  </si>
  <si>
    <t>운영지원과
(044-203-5085)</t>
    <phoneticPr fontId="3" type="noConversion"/>
  </si>
  <si>
    <t>유재욱
(kay1979@korea.kr)</t>
    <phoneticPr fontId="3" type="noConversion"/>
  </si>
  <si>
    <t>마산자유무역관리원</t>
    <phoneticPr fontId="3" type="noConversion"/>
  </si>
  <si>
    <t>광업등록사무소</t>
    <phoneticPr fontId="3" type="noConversion"/>
  </si>
  <si>
    <t>광업등록사무소</t>
    <phoneticPr fontId="3" type="noConversion"/>
  </si>
  <si>
    <t>업무(광산순찰)</t>
    <phoneticPr fontId="3" type="noConversion"/>
  </si>
  <si>
    <t>아반테 LPI 하이브리드</t>
    <phoneticPr fontId="3" type="noConversion"/>
  </si>
  <si>
    <t>맥스크루즈</t>
    <phoneticPr fontId="3" type="noConversion"/>
  </si>
  <si>
    <t>대불자유무역관리원</t>
    <phoneticPr fontId="3" type="noConversion"/>
  </si>
  <si>
    <t>율촌자유무역관리원</t>
    <phoneticPr fontId="3" type="noConversion"/>
  </si>
  <si>
    <t>서부광산안전사무소</t>
  </si>
  <si>
    <t>업무</t>
    <phoneticPr fontId="3" type="noConversion"/>
  </si>
  <si>
    <t>소나타 뉴라이즈 하이브리드</t>
    <phoneticPr fontId="3" type="noConversion"/>
  </si>
  <si>
    <t>화물용</t>
  </si>
  <si>
    <t>포터</t>
    <phoneticPr fontId="3" type="noConversion"/>
  </si>
  <si>
    <t>싼타페</t>
    <phoneticPr fontId="3" type="noConversion"/>
  </si>
  <si>
    <t>동부광산안전사무소</t>
    <phoneticPr fontId="3" type="noConversion"/>
  </si>
  <si>
    <t>베라크루즈</t>
    <phoneticPr fontId="3" type="noConversion"/>
  </si>
  <si>
    <t>동부광산안전사무소</t>
    <phoneticPr fontId="3" type="noConversion"/>
  </si>
  <si>
    <t>산타페</t>
    <phoneticPr fontId="3" type="noConversion"/>
  </si>
  <si>
    <t>중부광산안전사무소</t>
    <phoneticPr fontId="3" type="noConversion"/>
  </si>
  <si>
    <t>아반떼</t>
    <phoneticPr fontId="3" type="noConversion"/>
  </si>
  <si>
    <t>리스</t>
  </si>
  <si>
    <t>산타페</t>
  </si>
  <si>
    <t>포르테하이브리드</t>
  </si>
  <si>
    <t>국가기술표준원</t>
    <phoneticPr fontId="3" type="noConversion"/>
  </si>
  <si>
    <t>쏘나타</t>
  </si>
  <si>
    <t>설치</t>
    <phoneticPr fontId="3" type="noConversion"/>
  </si>
  <si>
    <t>k5 하이브리드</t>
  </si>
  <si>
    <t>봉고프론티어</t>
  </si>
  <si>
    <t>이- 카운티</t>
  </si>
  <si>
    <t>카니발</t>
  </si>
  <si>
    <t>쏠라티</t>
    <phoneticPr fontId="3" type="noConversion"/>
  </si>
  <si>
    <t>중형</t>
    <phoneticPr fontId="3" type="noConversion"/>
  </si>
  <si>
    <t>업무용</t>
    <phoneticPr fontId="3" type="noConversion"/>
  </si>
  <si>
    <t>-</t>
    <phoneticPr fontId="3" type="noConversion"/>
  </si>
  <si>
    <t>승용(업무용)</t>
    <phoneticPr fontId="3" type="noConversion"/>
  </si>
  <si>
    <t>업무</t>
    <phoneticPr fontId="3" type="noConversion"/>
  </si>
  <si>
    <t>현대 LF 소나타</t>
    <phoneticPr fontId="3" type="noConversion"/>
  </si>
  <si>
    <t>화물용</t>
    <phoneticPr fontId="3" type="noConversion"/>
  </si>
  <si>
    <t>소형</t>
    <phoneticPr fontId="3" type="noConversion"/>
  </si>
  <si>
    <t>기아 봉고 III</t>
    <phoneticPr fontId="3" type="noConversion"/>
  </si>
  <si>
    <t>군산자유무역관리원</t>
    <phoneticPr fontId="3" type="noConversion"/>
  </si>
  <si>
    <t>군산자유무역관리원</t>
    <phoneticPr fontId="3" type="noConversion"/>
  </si>
  <si>
    <t xml:space="preserve">업무 </t>
    <phoneticPr fontId="3" type="noConversion"/>
  </si>
  <si>
    <t>그랜저 IG</t>
    <phoneticPr fontId="3" type="noConversion"/>
  </si>
  <si>
    <t>동해자유무역관리원</t>
    <phoneticPr fontId="3" type="noConversion"/>
  </si>
  <si>
    <t>LF소나타</t>
    <phoneticPr fontId="3" type="noConversion"/>
  </si>
  <si>
    <t>2018.3.12</t>
    <phoneticPr fontId="3" type="noConversion"/>
  </si>
  <si>
    <t>포터</t>
    <phoneticPr fontId="3" type="noConversion"/>
  </si>
  <si>
    <t>2018.11.15</t>
    <phoneticPr fontId="3" type="noConversion"/>
  </si>
  <si>
    <t>김제자유무역관리원</t>
    <phoneticPr fontId="3" type="noConversion"/>
  </si>
  <si>
    <t>업무, 순찰</t>
    <phoneticPr fontId="3" type="noConversion"/>
  </si>
  <si>
    <t>소나타뉴라이즈2.0</t>
    <phoneticPr fontId="3" type="noConversion"/>
  </si>
  <si>
    <t>울산자유무역관리원</t>
    <phoneticPr fontId="3" type="noConversion"/>
  </si>
  <si>
    <t>7년</t>
    <phoneticPr fontId="3" type="noConversion"/>
  </si>
  <si>
    <t>QM5</t>
    <phoneticPr fontId="3" type="noConversion"/>
  </si>
  <si>
    <t>대형</t>
    <phoneticPr fontId="3" type="noConversion"/>
  </si>
  <si>
    <t>카니발</t>
    <phoneticPr fontId="3" type="noConversion"/>
  </si>
  <si>
    <t>남부광산안전사무소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</si>
</sst>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179" formatCode="0_ "/>
    <numFmt numFmtId="180" formatCode="_-* #,##0_-;&quot;₩&quot;&quot;₩&quot;\-* #,##0_-;_-* &quot;-&quot;_-;_-@_-"/>
    <numFmt numFmtId="181" formatCode="_-&quot;₩&quot;* #,##0.00_-;&quot;₩&quot;&quot;₩&quot;\-&quot;₩&quot;* #,##0.00_-;_-&quot;₩&quot;* &quot;-&quot;??_-;_-@_-"/>
    <numFmt numFmtId="182" formatCode="&quot;₩&quot;&quot;₩&quot;\$#,##0_);[Red]&quot;₩&quot;&quot;₩&quot;\(&quot;₩&quot;&quot;₩&quot;\$#,##0&quot;₩&quot;&quot;₩&quot;\)"/>
    <numFmt numFmtId="183" formatCode="&quot;₩&quot;&quot;₩&quot;\$#,##0.00_);&quot;₩&quot;&quot;₩&quot;\(&quot;₩&quot;&quot;₩&quot;\$#,##0.00&quot;₩&quot;&quot;₩&quot;\)"/>
    <numFmt numFmtId="184" formatCode="&quot;R$&quot;#,##0.00;&quot;R$&quot;\-#,##0.00"/>
    <numFmt numFmtId="185" formatCode="_(* #,##0_);_(* \(#,##0\);_(* &quot;-&quot;_);_(@_)"/>
    <numFmt numFmtId="186" formatCode="#,##0.0_ "/>
    <numFmt numFmtId="187" formatCode="_-* #,##0.00_-;&quot;₩&quot;&quot;₩&quot;\-* #,##0.00_-;_-* &quot;-&quot;??_-;_-@_-"/>
    <numFmt numFmtId="188" formatCode="&quot;₩&quot;&quot;₩&quot;\$#,##0_);&quot;₩&quot;&quot;₩&quot;\(&quot;₩&quot;&quot;₩&quot;\$#,##0&quot;₩&quot;&quot;₩&quot;\)"/>
  </numFmts>
  <fonts count="9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b/>
      <sz val="11"/>
      <color indexed="48"/>
      <name val="돋움"/>
      <family val="3"/>
      <charset val="129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b/>
      <sz val="10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14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color indexed="12"/>
      <name val="돋움체"/>
      <family val="3"/>
      <charset val="129"/>
    </font>
    <font>
      <sz val="9.9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u/>
      <sz val="11"/>
      <color indexed="12"/>
      <name val="돋움"/>
      <family val="3"/>
      <charset val="129"/>
    </font>
    <font>
      <b/>
      <sz val="14"/>
      <color indexed="8"/>
      <name val="돋움"/>
      <family val="3"/>
      <charset val="129"/>
    </font>
  </fonts>
  <fills count="10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1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23245">
    <xf numFmtId="0" fontId="0" fillId="0" borderId="0"/>
    <xf numFmtId="0" fontId="2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" fillId="0" borderId="0" applyNumberFormat="0" applyFont="0" applyFill="0" applyBorder="0" applyAlignment="0" applyProtection="0"/>
    <xf numFmtId="0" fontId="31" fillId="42" borderId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6" fillId="57" borderId="0" applyNumberFormat="0" applyBorder="0" applyAlignment="0" applyProtection="0">
      <alignment vertical="center"/>
    </xf>
    <xf numFmtId="0" fontId="26" fillId="58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6" fillId="59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6" fillId="6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6" fillId="6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6" fillId="62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6" fillId="6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6" fillId="6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6" fillId="6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6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5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6" fillId="67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6" fillId="68" borderId="0" applyNumberFormat="0" applyBorder="0" applyAlignment="0" applyProtection="0">
      <alignment vertical="center"/>
    </xf>
    <xf numFmtId="0" fontId="26" fillId="6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76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3" fillId="8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3" fillId="82" borderId="0" applyNumberFormat="0" applyBorder="0" applyAlignment="0" applyProtection="0">
      <alignment vertical="center"/>
    </xf>
    <xf numFmtId="0" fontId="33" fillId="83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35" fillId="0" borderId="69" applyNumberFormat="0" applyAlignment="0" applyProtection="0">
      <alignment horizontal="left" vertical="center"/>
    </xf>
    <xf numFmtId="0" fontId="35" fillId="0" borderId="71">
      <alignment horizontal="left" vertical="center"/>
    </xf>
    <xf numFmtId="0" fontId="21" fillId="0" borderId="0"/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84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85" borderId="0" applyNumberFormat="0" applyBorder="0" applyAlignment="0" applyProtection="0">
      <alignment vertical="center"/>
    </xf>
    <xf numFmtId="0" fontId="33" fillId="8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87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88" borderId="0" applyNumberFormat="0" applyBorder="0" applyAlignment="0" applyProtection="0">
      <alignment vertical="center"/>
    </xf>
    <xf numFmtId="0" fontId="33" fillId="89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90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91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76" borderId="0" applyNumberFormat="0" applyBorder="0" applyAlignment="0" applyProtection="0">
      <alignment vertical="center"/>
    </xf>
    <xf numFmtId="0" fontId="33" fillId="92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9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3" fillId="94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3" fillId="95" borderId="0" applyNumberFormat="0" applyBorder="0" applyAlignment="0" applyProtection="0">
      <alignment vertical="center"/>
    </xf>
    <xf numFmtId="0" fontId="33" fillId="96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9" fillId="97" borderId="92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9" fillId="98" borderId="92" applyNumberFormat="0" applyAlignment="0" applyProtection="0">
      <alignment vertical="center"/>
    </xf>
    <xf numFmtId="0" fontId="40" fillId="99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0" fontId="38" fillId="15" borderId="86" applyNumberFormat="0" applyAlignment="0" applyProtection="0">
      <alignment vertical="center"/>
    </xf>
    <xf numFmtId="184" fontId="41" fillId="0" borderId="0"/>
    <xf numFmtId="184" fontId="41" fillId="0" borderId="0"/>
    <xf numFmtId="184" fontId="41" fillId="0" borderId="0"/>
    <xf numFmtId="184" fontId="41" fillId="0" borderId="0"/>
    <xf numFmtId="184" fontId="41" fillId="0" borderId="0"/>
    <xf numFmtId="184" fontId="41" fillId="0" borderId="0"/>
    <xf numFmtId="184" fontId="41" fillId="0" borderId="0"/>
    <xf numFmtId="184" fontId="41" fillId="0" borderId="0"/>
    <xf numFmtId="184" fontId="41" fillId="0" borderId="0"/>
    <xf numFmtId="184" fontId="41" fillId="0" borderId="0"/>
    <xf numFmtId="184" fontId="41" fillId="0" borderId="0"/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100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2" fillId="101" borderId="93" applyNumberFormat="0" applyFont="0" applyAlignment="0" applyProtection="0">
      <alignment vertical="center"/>
    </xf>
    <xf numFmtId="0" fontId="26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6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6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6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6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6" fillId="10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7" fillId="10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8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3" fillId="104" borderId="94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3" fillId="105" borderId="94" applyNumberFormat="0" applyAlignment="0" applyProtection="0">
      <alignment vertical="center"/>
    </xf>
    <xf numFmtId="0" fontId="53" fillId="10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0" fontId="52" fillId="16" borderId="89" applyNumberForma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54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1" fillId="0" borderId="0"/>
    <xf numFmtId="41" fontId="5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4" fillId="0" borderId="0"/>
    <xf numFmtId="41" fontId="55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" fillId="0" borderId="0" applyFont="0" applyFill="0" applyBorder="0" applyAlignment="0" applyProtection="0"/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7" fillId="0" borderId="0" applyFont="0" applyFill="0" applyBorder="0" applyAlignment="0" applyProtection="0">
      <alignment vertical="center"/>
    </xf>
    <xf numFmtId="41" fontId="21" fillId="0" borderId="0"/>
    <xf numFmtId="41" fontId="21" fillId="0" borderId="0"/>
    <xf numFmtId="41" fontId="21" fillId="0" borderId="0"/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54" fillId="0" borderId="0"/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1" fillId="0" borderId="0"/>
    <xf numFmtId="41" fontId="21" fillId="0" borderId="0"/>
    <xf numFmtId="41" fontId="21" fillId="0" borderId="0"/>
    <xf numFmtId="41" fontId="55" fillId="0" borderId="0"/>
    <xf numFmtId="41" fontId="21" fillId="0" borderId="0"/>
    <xf numFmtId="41" fontId="21" fillId="0" borderId="0"/>
    <xf numFmtId="41" fontId="21" fillId="0" borderId="0"/>
    <xf numFmtId="41" fontId="21" fillId="0" borderId="0"/>
    <xf numFmtId="41" fontId="21" fillId="0" borderId="0"/>
    <xf numFmtId="41" fontId="21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4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1" fillId="0" borderId="0"/>
    <xf numFmtId="41" fontId="21" fillId="0" borderId="0"/>
    <xf numFmtId="41" fontId="21" fillId="0" borderId="0"/>
    <xf numFmtId="41" fontId="21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4" fillId="0" borderId="0"/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1" fillId="0" borderId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5" fillId="0" borderId="0"/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/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9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5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6" fontId="2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9" fillId="0" borderId="95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60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2" fillId="0" borderId="96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2" fillId="0" borderId="97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1" fillId="0" borderId="91" applyNumberFormat="0" applyFill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4" fillId="54" borderId="92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4" fillId="2" borderId="92" applyNumberFormat="0" applyAlignment="0" applyProtection="0">
      <alignment vertical="center"/>
    </xf>
    <xf numFmtId="0" fontId="65" fillId="2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3" fillId="14" borderId="86" applyNumberFormat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8" fillId="0" borderId="99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6" fillId="0" borderId="83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1" fillId="0" borderId="100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2" fillId="0" borderId="101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0" fillId="0" borderId="84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4" fillId="0" borderId="102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5" fillId="0" borderId="103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8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9" fillId="47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9" fillId="6" borderId="0" applyNumberFormat="0" applyBorder="0" applyAlignment="0" applyProtection="0">
      <alignment vertical="center"/>
    </xf>
    <xf numFmtId="0" fontId="80" fillId="107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2" fillId="97" borderId="104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2" fillId="98" borderId="104" applyNumberFormat="0" applyAlignment="0" applyProtection="0">
      <alignment vertical="center"/>
    </xf>
    <xf numFmtId="0" fontId="83" fillId="99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0" fontId="81" fillId="15" borderId="87" applyNumberFormat="0" applyAlignment="0" applyProtection="0">
      <alignment vertical="center"/>
    </xf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4" fillId="0" borderId="0"/>
    <xf numFmtId="0" fontId="84" fillId="0" borderId="0"/>
    <xf numFmtId="0" fontId="84" fillId="0" borderId="0"/>
    <xf numFmtId="0" fontId="55" fillId="0" borderId="0"/>
    <xf numFmtId="0" fontId="29" fillId="0" borderId="0">
      <alignment vertical="center"/>
    </xf>
    <xf numFmtId="0" fontId="84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0" fontId="55" fillId="0" borderId="0"/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0" fontId="27" fillId="0" borderId="0"/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4" fillId="0" borderId="0"/>
    <xf numFmtId="0" fontId="84" fillId="0" borderId="0"/>
    <xf numFmtId="0" fontId="84" fillId="0" borderId="0"/>
    <xf numFmtId="0" fontId="5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5" fillId="0" borderId="0"/>
    <xf numFmtId="0" fontId="62" fillId="0" borderId="0"/>
    <xf numFmtId="0" fontId="27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7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0" fontId="55" fillId="0" borderId="0"/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0" fontId="27" fillId="0" borderId="0"/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2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185" fontId="8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0" fontId="55" fillId="0" borderId="0"/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0" fontId="27" fillId="0" borderId="0"/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185" fontId="86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55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7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/>
    <xf numFmtId="0" fontId="29" fillId="0" borderId="0">
      <alignment vertical="center"/>
    </xf>
    <xf numFmtId="0" fontId="5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29" fillId="0" borderId="0">
      <alignment vertical="center"/>
    </xf>
    <xf numFmtId="0" fontId="55" fillId="0" borderId="0"/>
    <xf numFmtId="0" fontId="27" fillId="0" borderId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5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29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9" fillId="0" borderId="0">
      <alignment vertical="center"/>
    </xf>
    <xf numFmtId="0" fontId="29" fillId="0" borderId="0">
      <alignment vertical="center"/>
    </xf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29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87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9" fillId="0" borderId="0">
      <alignment vertical="center"/>
    </xf>
    <xf numFmtId="0" fontId="29" fillId="0" borderId="0">
      <alignment vertical="center"/>
    </xf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87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9" fillId="0" borderId="0">
      <alignment vertical="center"/>
    </xf>
    <xf numFmtId="0" fontId="29" fillId="0" borderId="0">
      <alignment vertical="center"/>
    </xf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87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87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/>
    <xf numFmtId="0" fontId="2" fillId="0" borderId="0">
      <alignment vertical="center"/>
    </xf>
    <xf numFmtId="0" fontId="5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7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55" fillId="0" borderId="0"/>
    <xf numFmtId="0" fontId="27" fillId="0" borderId="0"/>
    <xf numFmtId="0" fontId="87" fillId="0" borderId="0">
      <alignment vertical="center"/>
    </xf>
    <xf numFmtId="0" fontId="87" fillId="0" borderId="0">
      <alignment vertical="center"/>
    </xf>
    <xf numFmtId="0" fontId="55" fillId="0" borderId="0"/>
    <xf numFmtId="0" fontId="27" fillId="0" borderId="0"/>
    <xf numFmtId="0" fontId="55" fillId="0" borderId="0"/>
    <xf numFmtId="0" fontId="27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/>
    <xf numFmtId="0" fontId="55" fillId="0" borderId="0"/>
    <xf numFmtId="0" fontId="2" fillId="0" borderId="0">
      <alignment vertical="center"/>
    </xf>
    <xf numFmtId="0" fontId="21" fillId="0" borderId="0"/>
    <xf numFmtId="0" fontId="55" fillId="0" borderId="0"/>
    <xf numFmtId="0" fontId="2" fillId="0" borderId="0">
      <alignment vertical="center"/>
    </xf>
    <xf numFmtId="0" fontId="21" fillId="0" borderId="0"/>
    <xf numFmtId="0" fontId="55" fillId="0" borderId="0"/>
    <xf numFmtId="0" fontId="2" fillId="0" borderId="0">
      <alignment vertical="center"/>
    </xf>
    <xf numFmtId="0" fontId="29" fillId="0" borderId="0">
      <alignment vertical="center"/>
    </xf>
    <xf numFmtId="0" fontId="21" fillId="0" borderId="0"/>
    <xf numFmtId="0" fontId="2" fillId="0" borderId="0">
      <alignment vertical="center"/>
    </xf>
    <xf numFmtId="0" fontId="29" fillId="0" borderId="0">
      <alignment vertical="center"/>
    </xf>
    <xf numFmtId="0" fontId="21" fillId="0" borderId="0"/>
    <xf numFmtId="0" fontId="2" fillId="0" borderId="0">
      <alignment vertical="center"/>
    </xf>
    <xf numFmtId="0" fontId="29" fillId="0" borderId="0">
      <alignment vertical="center"/>
    </xf>
    <xf numFmtId="0" fontId="21" fillId="0" borderId="0"/>
    <xf numFmtId="0" fontId="2" fillId="0" borderId="0">
      <alignment vertical="center"/>
    </xf>
    <xf numFmtId="0" fontId="29" fillId="0" borderId="0">
      <alignment vertical="center"/>
    </xf>
    <xf numFmtId="0" fontId="21" fillId="0" borderId="0"/>
    <xf numFmtId="0" fontId="2" fillId="0" borderId="0">
      <alignment vertical="center"/>
    </xf>
    <xf numFmtId="0" fontId="29" fillId="0" borderId="0">
      <alignment vertical="center"/>
    </xf>
    <xf numFmtId="0" fontId="21" fillId="0" borderId="0"/>
    <xf numFmtId="0" fontId="2" fillId="0" borderId="0">
      <alignment vertical="center"/>
    </xf>
    <xf numFmtId="0" fontId="2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1" fillId="0" borderId="0"/>
    <xf numFmtId="0" fontId="2" fillId="0" borderId="0"/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7" fillId="0" borderId="0"/>
    <xf numFmtId="0" fontId="2" fillId="0" borderId="0"/>
    <xf numFmtId="0" fontId="27" fillId="0" borderId="0"/>
    <xf numFmtId="0" fontId="2" fillId="0" borderId="0"/>
    <xf numFmtId="0" fontId="27" fillId="0" borderId="0"/>
    <xf numFmtId="0" fontId="21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55" fillId="0" borderId="0"/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6" fillId="0" borderId="0">
      <alignment vertical="center"/>
    </xf>
    <xf numFmtId="0" fontId="21" fillId="0" borderId="0"/>
    <xf numFmtId="0" fontId="5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7" fillId="0" borderId="0"/>
    <xf numFmtId="0" fontId="21" fillId="0" borderId="0"/>
    <xf numFmtId="0" fontId="21" fillId="0" borderId="0"/>
    <xf numFmtId="0" fontId="29" fillId="0" borderId="0">
      <alignment vertical="center"/>
    </xf>
    <xf numFmtId="0" fontId="27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55" fillId="0" borderId="0"/>
    <xf numFmtId="0" fontId="2" fillId="0" borderId="0"/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9" fillId="0" borderId="0">
      <alignment vertical="center"/>
    </xf>
    <xf numFmtId="0" fontId="27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41" fillId="0" borderId="0"/>
    <xf numFmtId="0" fontId="4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4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55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1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54" fillId="0" borderId="0"/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84" fillId="0" borderId="0"/>
    <xf numFmtId="0" fontId="84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8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8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top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" fillId="0" borderId="0">
      <alignment vertical="center"/>
    </xf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7" fillId="0" borderId="0"/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55" fillId="0" borderId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8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55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4" fillId="0" borderId="0"/>
    <xf numFmtId="0" fontId="84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center"/>
    </xf>
  </cellStyleXfs>
  <cellXfs count="310">
    <xf numFmtId="0" fontId="0" fillId="0" borderId="0" xfId="0"/>
    <xf numFmtId="0" fontId="0" fillId="0" borderId="0" xfId="0" applyBorder="1" applyAlignment="1"/>
    <xf numFmtId="0" fontId="5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horizontal="left"/>
    </xf>
    <xf numFmtId="0" fontId="13" fillId="0" borderId="1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/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shrinkToFit="1"/>
    </xf>
    <xf numFmtId="0" fontId="13" fillId="0" borderId="21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3" fillId="0" borderId="48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49" xfId="0" applyFont="1" applyFill="1" applyBorder="1" applyAlignment="1">
      <alignment vertical="center"/>
    </xf>
    <xf numFmtId="0" fontId="13" fillId="0" borderId="18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5" fillId="3" borderId="32" xfId="0" applyFont="1" applyFill="1" applyBorder="1" applyAlignment="1">
      <alignment horizontal="center" vertical="top"/>
    </xf>
    <xf numFmtId="0" fontId="5" fillId="3" borderId="33" xfId="0" applyFont="1" applyFill="1" applyBorder="1" applyAlignment="1">
      <alignment horizontal="center" vertical="top" wrapText="1"/>
    </xf>
    <xf numFmtId="0" fontId="28" fillId="3" borderId="33" xfId="0" applyFont="1" applyFill="1" applyBorder="1" applyAlignment="1">
      <alignment vertical="top" wrapText="1"/>
    </xf>
    <xf numFmtId="0" fontId="5" fillId="3" borderId="33" xfId="0" applyFont="1" applyFill="1" applyBorder="1" applyAlignment="1">
      <alignment horizontal="center" vertical="top"/>
    </xf>
    <xf numFmtId="0" fontId="30" fillId="3" borderId="33" xfId="0" applyFont="1" applyFill="1" applyBorder="1" applyAlignment="1">
      <alignment horizontal="center" vertical="top" wrapText="1"/>
    </xf>
    <xf numFmtId="179" fontId="19" fillId="3" borderId="12" xfId="0" applyNumberFormat="1" applyFont="1" applyFill="1" applyBorder="1" applyAlignment="1">
      <alignment horizontal="center" vertical="center"/>
    </xf>
    <xf numFmtId="179" fontId="19" fillId="3" borderId="20" xfId="0" applyNumberFormat="1" applyFont="1" applyFill="1" applyBorder="1" applyAlignment="1">
      <alignment vertical="center"/>
    </xf>
    <xf numFmtId="179" fontId="19" fillId="3" borderId="12" xfId="0" applyNumberFormat="1" applyFont="1" applyFill="1" applyBorder="1" applyAlignment="1">
      <alignment vertical="center"/>
    </xf>
    <xf numFmtId="179" fontId="19" fillId="3" borderId="13" xfId="0" applyNumberFormat="1" applyFont="1" applyFill="1" applyBorder="1" applyAlignment="1">
      <alignment vertical="center"/>
    </xf>
    <xf numFmtId="179" fontId="19" fillId="3" borderId="51" xfId="0" applyNumberFormat="1" applyFont="1" applyFill="1" applyBorder="1" applyAlignment="1">
      <alignment vertical="center"/>
    </xf>
    <xf numFmtId="179" fontId="19" fillId="3" borderId="6" xfId="0" applyNumberFormat="1" applyFont="1" applyFill="1" applyBorder="1" applyAlignment="1">
      <alignment vertical="center"/>
    </xf>
    <xf numFmtId="179" fontId="19" fillId="3" borderId="14" xfId="0" applyNumberFormat="1" applyFont="1" applyFill="1" applyBorder="1" applyAlignment="1">
      <alignment vertical="center"/>
    </xf>
    <xf numFmtId="179" fontId="19" fillId="3" borderId="16" xfId="0" applyNumberFormat="1" applyFont="1" applyFill="1" applyBorder="1" applyAlignment="1">
      <alignment horizontal="center" vertical="center"/>
    </xf>
    <xf numFmtId="179" fontId="19" fillId="3" borderId="21" xfId="0" applyNumberFormat="1" applyFont="1" applyFill="1" applyBorder="1" applyAlignment="1">
      <alignment vertical="center"/>
    </xf>
    <xf numFmtId="179" fontId="19" fillId="3" borderId="16" xfId="0" applyNumberFormat="1" applyFont="1" applyFill="1" applyBorder="1" applyAlignment="1">
      <alignment vertical="center"/>
    </xf>
    <xf numFmtId="179" fontId="19" fillId="3" borderId="1" xfId="0" applyNumberFormat="1" applyFont="1" applyFill="1" applyBorder="1" applyAlignment="1">
      <alignment vertical="center"/>
    </xf>
    <xf numFmtId="179" fontId="19" fillId="3" borderId="48" xfId="0" applyNumberFormat="1" applyFont="1" applyFill="1" applyBorder="1" applyAlignment="1">
      <alignment vertical="center"/>
    </xf>
    <xf numFmtId="179" fontId="19" fillId="3" borderId="5" xfId="0" applyNumberFormat="1" applyFont="1" applyFill="1" applyBorder="1" applyAlignment="1">
      <alignment vertical="center"/>
    </xf>
    <xf numFmtId="179" fontId="19" fillId="3" borderId="2" xfId="0" applyNumberFormat="1" applyFont="1" applyFill="1" applyBorder="1" applyAlignment="1">
      <alignment vertical="center"/>
    </xf>
    <xf numFmtId="179" fontId="19" fillId="3" borderId="22" xfId="0" applyNumberFormat="1" applyFont="1" applyFill="1" applyBorder="1" applyAlignment="1">
      <alignment horizontal="center" vertical="center"/>
    </xf>
    <xf numFmtId="179" fontId="19" fillId="3" borderId="0" xfId="0" applyNumberFormat="1" applyFont="1" applyFill="1" applyBorder="1" applyAlignment="1">
      <alignment vertical="center"/>
    </xf>
    <xf numFmtId="179" fontId="19" fillId="3" borderId="22" xfId="0" applyNumberFormat="1" applyFont="1" applyFill="1" applyBorder="1" applyAlignment="1">
      <alignment vertical="center"/>
    </xf>
    <xf numFmtId="179" fontId="19" fillId="3" borderId="56" xfId="0" applyNumberFormat="1" applyFont="1" applyFill="1" applyBorder="1" applyAlignment="1">
      <alignment vertical="center"/>
    </xf>
    <xf numFmtId="179" fontId="19" fillId="8" borderId="39" xfId="0" applyNumberFormat="1" applyFont="1" applyFill="1" applyBorder="1" applyAlignment="1">
      <alignment vertical="center"/>
    </xf>
    <xf numFmtId="179" fontId="19" fillId="3" borderId="19" xfId="0" applyNumberFormat="1" applyFont="1" applyFill="1" applyBorder="1" applyAlignment="1">
      <alignment vertical="center"/>
    </xf>
    <xf numFmtId="179" fontId="19" fillId="3" borderId="40" xfId="0" applyNumberFormat="1" applyFont="1" applyFill="1" applyBorder="1" applyAlignment="1">
      <alignment vertical="center"/>
    </xf>
    <xf numFmtId="179" fontId="19" fillId="3" borderId="57" xfId="0" applyNumberFormat="1" applyFont="1" applyFill="1" applyBorder="1" applyAlignment="1">
      <alignment vertical="center"/>
    </xf>
    <xf numFmtId="179" fontId="19" fillId="3" borderId="58" xfId="0" applyNumberFormat="1" applyFont="1" applyFill="1" applyBorder="1" applyAlignment="1">
      <alignment vertical="center"/>
    </xf>
    <xf numFmtId="179" fontId="13" fillId="0" borderId="59" xfId="0" applyNumberFormat="1" applyFont="1" applyFill="1" applyBorder="1" applyAlignment="1">
      <alignment horizontal="center" vertical="center"/>
    </xf>
    <xf numFmtId="179" fontId="13" fillId="0" borderId="60" xfId="0" applyNumberFormat="1" applyFont="1" applyFill="1" applyBorder="1" applyAlignment="1">
      <alignment vertical="center"/>
    </xf>
    <xf numFmtId="179" fontId="13" fillId="0" borderId="59" xfId="0" applyNumberFormat="1" applyFont="1" applyFill="1" applyBorder="1" applyAlignment="1">
      <alignment vertical="center"/>
    </xf>
    <xf numFmtId="179" fontId="13" fillId="0" borderId="8" xfId="0" applyNumberFormat="1" applyFont="1" applyFill="1" applyBorder="1" applyAlignment="1">
      <alignment vertical="center"/>
    </xf>
    <xf numFmtId="179" fontId="13" fillId="0" borderId="61" xfId="0" applyNumberFormat="1" applyFont="1" applyFill="1" applyBorder="1" applyAlignment="1">
      <alignment vertical="center"/>
    </xf>
    <xf numFmtId="179" fontId="13" fillId="0" borderId="62" xfId="0" applyNumberFormat="1" applyFont="1" applyFill="1" applyBorder="1" applyAlignment="1">
      <alignment vertical="center"/>
    </xf>
    <xf numFmtId="179" fontId="13" fillId="0" borderId="9" xfId="0" applyNumberFormat="1" applyFont="1" applyFill="1" applyBorder="1" applyAlignment="1">
      <alignment vertical="center"/>
    </xf>
    <xf numFmtId="179" fontId="13" fillId="0" borderId="16" xfId="0" applyNumberFormat="1" applyFont="1" applyFill="1" applyBorder="1" applyAlignment="1">
      <alignment horizontal="center" vertical="center"/>
    </xf>
    <xf numFmtId="179" fontId="13" fillId="0" borderId="21" xfId="0" applyNumberFormat="1" applyFont="1" applyFill="1" applyBorder="1" applyAlignment="1">
      <alignment vertical="center"/>
    </xf>
    <xf numFmtId="179" fontId="13" fillId="0" borderId="16" xfId="0" applyNumberFormat="1" applyFont="1" applyFill="1" applyBorder="1" applyAlignment="1">
      <alignment vertical="center"/>
    </xf>
    <xf numFmtId="179" fontId="13" fillId="0" borderId="1" xfId="0" applyNumberFormat="1" applyFont="1" applyFill="1" applyBorder="1" applyAlignment="1">
      <alignment vertical="center"/>
    </xf>
    <xf numFmtId="179" fontId="13" fillId="0" borderId="48" xfId="0" applyNumberFormat="1" applyFont="1" applyFill="1" applyBorder="1" applyAlignment="1">
      <alignment vertical="center"/>
    </xf>
    <xf numFmtId="179" fontId="13" fillId="0" borderId="5" xfId="0" applyNumberFormat="1" applyFont="1" applyFill="1" applyBorder="1" applyAlignment="1">
      <alignment vertical="center"/>
    </xf>
    <xf numFmtId="179" fontId="13" fillId="0" borderId="15" xfId="0" applyNumberFormat="1" applyFont="1" applyFill="1" applyBorder="1" applyAlignment="1">
      <alignment vertical="center"/>
    </xf>
    <xf numFmtId="179" fontId="13" fillId="0" borderId="2" xfId="0" applyNumberFormat="1" applyFont="1" applyFill="1" applyBorder="1" applyAlignment="1">
      <alignment vertical="center"/>
    </xf>
    <xf numFmtId="179" fontId="13" fillId="0" borderId="52" xfId="0" applyNumberFormat="1" applyFont="1" applyFill="1" applyBorder="1" applyAlignment="1">
      <alignment horizontal="center" vertical="center"/>
    </xf>
    <xf numFmtId="179" fontId="13" fillId="0" borderId="63" xfId="0" applyNumberFormat="1" applyFont="1" applyFill="1" applyBorder="1" applyAlignment="1">
      <alignment vertical="center"/>
    </xf>
    <xf numFmtId="179" fontId="13" fillId="0" borderId="35" xfId="0" applyNumberFormat="1" applyFont="1" applyFill="1" applyBorder="1" applyAlignment="1">
      <alignment vertical="center"/>
    </xf>
    <xf numFmtId="179" fontId="13" fillId="0" borderId="36" xfId="0" applyNumberFormat="1" applyFont="1" applyFill="1" applyBorder="1" applyAlignment="1">
      <alignment vertical="center"/>
    </xf>
    <xf numFmtId="179" fontId="13" fillId="0" borderId="54" xfId="0" applyNumberFormat="1" applyFont="1" applyFill="1" applyBorder="1" applyAlignment="1">
      <alignment vertical="center"/>
    </xf>
    <xf numFmtId="179" fontId="13" fillId="0" borderId="55" xfId="0" applyNumberFormat="1" applyFont="1" applyFill="1" applyBorder="1" applyAlignment="1">
      <alignment vertical="center"/>
    </xf>
    <xf numFmtId="179" fontId="13" fillId="0" borderId="53" xfId="0" applyNumberFormat="1" applyFont="1" applyFill="1" applyBorder="1" applyAlignment="1">
      <alignment vertical="center"/>
    </xf>
    <xf numFmtId="179" fontId="13" fillId="0" borderId="37" xfId="0" applyNumberFormat="1" applyFont="1" applyFill="1" applyBorder="1" applyAlignment="1">
      <alignment vertical="center"/>
    </xf>
    <xf numFmtId="179" fontId="13" fillId="0" borderId="38" xfId="0" applyNumberFormat="1" applyFont="1" applyFill="1" applyBorder="1" applyAlignment="1">
      <alignment horizontal="center" vertical="center"/>
    </xf>
    <xf numFmtId="179" fontId="13" fillId="0" borderId="64" xfId="0" applyNumberFormat="1" applyFont="1" applyFill="1" applyBorder="1" applyAlignment="1">
      <alignment vertical="center"/>
    </xf>
    <xf numFmtId="179" fontId="13" fillId="0" borderId="42" xfId="0" applyNumberFormat="1" applyFont="1" applyFill="1" applyBorder="1" applyAlignment="1">
      <alignment vertical="center"/>
    </xf>
    <xf numFmtId="179" fontId="13" fillId="0" borderId="43" xfId="0" applyNumberFormat="1" applyFont="1" applyFill="1" applyBorder="1" applyAlignment="1">
      <alignment vertical="center"/>
    </xf>
    <xf numFmtId="179" fontId="13" fillId="0" borderId="44" xfId="0" applyNumberFormat="1" applyFont="1" applyFill="1" applyBorder="1" applyAlignment="1">
      <alignment vertical="center"/>
    </xf>
    <xf numFmtId="179" fontId="13" fillId="0" borderId="45" xfId="0" applyNumberFormat="1" applyFont="1" applyFill="1" applyBorder="1" applyAlignment="1">
      <alignment vertical="center"/>
    </xf>
    <xf numFmtId="179" fontId="13" fillId="0" borderId="47" xfId="0" applyNumberFormat="1" applyFont="1" applyFill="1" applyBorder="1" applyAlignment="1">
      <alignment vertical="center"/>
    </xf>
    <xf numFmtId="179" fontId="13" fillId="0" borderId="35" xfId="0" applyNumberFormat="1" applyFont="1" applyFill="1" applyBorder="1" applyAlignment="1">
      <alignment horizontal="center" vertical="center"/>
    </xf>
    <xf numFmtId="179" fontId="13" fillId="0" borderId="65" xfId="0" applyNumberFormat="1" applyFont="1" applyFill="1" applyBorder="1" applyAlignment="1">
      <alignment vertical="center"/>
    </xf>
    <xf numFmtId="179" fontId="13" fillId="0" borderId="42" xfId="0" applyNumberFormat="1" applyFont="1" applyFill="1" applyBorder="1" applyAlignment="1">
      <alignment horizontal="center" vertical="center"/>
    </xf>
    <xf numFmtId="179" fontId="13" fillId="0" borderId="41" xfId="0" applyNumberFormat="1" applyFont="1" applyFill="1" applyBorder="1" applyAlignment="1">
      <alignment vertical="center"/>
    </xf>
    <xf numFmtId="179" fontId="13" fillId="0" borderId="18" xfId="0" applyNumberFormat="1" applyFont="1" applyFill="1" applyBorder="1" applyAlignment="1">
      <alignment horizontal="center" vertical="center"/>
    </xf>
    <xf numFmtId="179" fontId="13" fillId="0" borderId="49" xfId="0" applyNumberFormat="1" applyFont="1" applyFill="1" applyBorder="1" applyAlignment="1">
      <alignment vertical="center"/>
    </xf>
    <xf numFmtId="179" fontId="13" fillId="0" borderId="18" xfId="0" applyNumberFormat="1" applyFont="1" applyFill="1" applyBorder="1" applyAlignment="1">
      <alignment vertical="center"/>
    </xf>
    <xf numFmtId="179" fontId="13" fillId="0" borderId="3" xfId="0" applyNumberFormat="1" applyFont="1" applyFill="1" applyBorder="1" applyAlignment="1">
      <alignment vertical="center"/>
    </xf>
    <xf numFmtId="179" fontId="13" fillId="0" borderId="50" xfId="0" applyNumberFormat="1" applyFont="1" applyFill="1" applyBorder="1" applyAlignment="1">
      <alignment vertical="center"/>
    </xf>
    <xf numFmtId="179" fontId="13" fillId="0" borderId="7" xfId="0" applyNumberFormat="1" applyFont="1" applyFill="1" applyBorder="1" applyAlignment="1">
      <alignment vertical="center"/>
    </xf>
    <xf numFmtId="179" fontId="13" fillId="0" borderId="17" xfId="0" applyNumberFormat="1" applyFont="1" applyFill="1" applyBorder="1" applyAlignment="1">
      <alignment vertical="center"/>
    </xf>
    <xf numFmtId="179" fontId="13" fillId="0" borderId="4" xfId="0" applyNumberFormat="1" applyFont="1" applyFill="1" applyBorder="1" applyAlignment="1">
      <alignment vertical="center"/>
    </xf>
    <xf numFmtId="0" fontId="4" fillId="4" borderId="25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6" fillId="3" borderId="33" xfId="0" applyFont="1" applyFill="1" applyBorder="1" applyAlignment="1">
      <alignment vertical="top" wrapText="1"/>
    </xf>
    <xf numFmtId="0" fontId="4" fillId="4" borderId="105" xfId="0" applyFont="1" applyFill="1" applyBorder="1" applyAlignment="1">
      <alignment horizontal="center" vertical="center" wrapText="1"/>
    </xf>
    <xf numFmtId="0" fontId="5" fillId="3" borderId="106" xfId="0" applyFont="1" applyFill="1" applyBorder="1" applyAlignment="1">
      <alignment vertical="top" wrapText="1"/>
    </xf>
    <xf numFmtId="0" fontId="5" fillId="0" borderId="107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110" xfId="0" applyFont="1" applyFill="1" applyBorder="1" applyAlignment="1">
      <alignment horizontal="center" vertical="center"/>
    </xf>
    <xf numFmtId="0" fontId="19" fillId="3" borderId="111" xfId="0" applyFont="1" applyFill="1" applyBorder="1" applyAlignment="1">
      <alignment vertical="center"/>
    </xf>
    <xf numFmtId="0" fontId="19" fillId="8" borderId="39" xfId="0" applyFont="1" applyFill="1" applyBorder="1" applyAlignment="1">
      <alignment vertical="center"/>
    </xf>
    <xf numFmtId="0" fontId="19" fillId="3" borderId="19" xfId="0" applyFont="1" applyFill="1" applyBorder="1" applyAlignment="1">
      <alignment vertical="center"/>
    </xf>
    <xf numFmtId="0" fontId="19" fillId="3" borderId="40" xfId="0" applyFont="1" applyFill="1" applyBorder="1" applyAlignment="1">
      <alignment vertical="center"/>
    </xf>
    <xf numFmtId="0" fontId="19" fillId="8" borderId="112" xfId="0" applyFont="1" applyFill="1" applyBorder="1" applyAlignment="1">
      <alignment vertical="center"/>
    </xf>
    <xf numFmtId="0" fontId="19" fillId="3" borderId="113" xfId="0" applyFont="1" applyFill="1" applyBorder="1" applyAlignment="1">
      <alignment vertical="center"/>
    </xf>
    <xf numFmtId="0" fontId="19" fillId="3" borderId="114" xfId="0" applyFont="1" applyFill="1" applyBorder="1" applyAlignment="1">
      <alignment vertical="center"/>
    </xf>
    <xf numFmtId="0" fontId="2" fillId="0" borderId="115" xfId="0" applyFont="1" applyBorder="1" applyAlignment="1">
      <alignment horizontal="center" vertical="center"/>
    </xf>
    <xf numFmtId="0" fontId="13" fillId="0" borderId="41" xfId="0" applyFont="1" applyFill="1" applyBorder="1" applyAlignment="1">
      <alignment vertical="center"/>
    </xf>
    <xf numFmtId="0" fontId="13" fillId="0" borderId="42" xfId="0" applyFont="1" applyFill="1" applyBorder="1" applyAlignment="1">
      <alignment vertical="center"/>
    </xf>
    <xf numFmtId="0" fontId="13" fillId="0" borderId="43" xfId="0" applyFont="1" applyFill="1" applyBorder="1" applyAlignment="1">
      <alignment vertical="center"/>
    </xf>
    <xf numFmtId="0" fontId="13" fillId="0" borderId="44" xfId="0" applyFont="1" applyFill="1" applyBorder="1" applyAlignment="1">
      <alignment vertical="center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/>
    </xf>
    <xf numFmtId="0" fontId="0" fillId="0" borderId="116" xfId="0" applyBorder="1" applyAlignment="1">
      <alignment horizontal="center" vertical="center"/>
    </xf>
    <xf numFmtId="0" fontId="13" fillId="0" borderId="17" xfId="0" applyFont="1" applyFill="1" applyBorder="1" applyAlignment="1">
      <alignment vertical="center"/>
    </xf>
    <xf numFmtId="0" fontId="90" fillId="0" borderId="0" xfId="0" applyFont="1" applyAlignment="1">
      <alignment horizontal="left" shrinkToFit="1"/>
    </xf>
    <xf numFmtId="0" fontId="91" fillId="0" borderId="0" xfId="0" applyFont="1" applyAlignment="1">
      <alignment horizontal="left"/>
    </xf>
    <xf numFmtId="0" fontId="16" fillId="0" borderId="0" xfId="0" applyFont="1"/>
    <xf numFmtId="0" fontId="92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Fill="1" applyBorder="1" applyAlignment="1">
      <alignment vertical="center" wrapText="1"/>
    </xf>
    <xf numFmtId="0" fontId="93" fillId="0" borderId="0" xfId="176" applyFont="1" applyFill="1" applyBorder="1" applyAlignment="1" applyProtection="1">
      <alignment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94" fillId="3" borderId="11" xfId="0" applyFont="1" applyFill="1" applyBorder="1" applyAlignment="1">
      <alignment vertical="center"/>
    </xf>
    <xf numFmtId="0" fontId="94" fillId="3" borderId="12" xfId="0" applyFont="1" applyFill="1" applyBorder="1" applyAlignment="1">
      <alignment vertical="center"/>
    </xf>
    <xf numFmtId="0" fontId="94" fillId="3" borderId="13" xfId="0" applyFont="1" applyFill="1" applyBorder="1" applyAlignment="1">
      <alignment vertical="center"/>
    </xf>
    <xf numFmtId="0" fontId="94" fillId="3" borderId="51" xfId="0" applyFont="1" applyFill="1" applyBorder="1" applyAlignment="1">
      <alignment vertical="center"/>
    </xf>
    <xf numFmtId="0" fontId="94" fillId="3" borderId="6" xfId="0" applyFont="1" applyFill="1" applyBorder="1" applyAlignment="1">
      <alignment vertical="center"/>
    </xf>
    <xf numFmtId="0" fontId="94" fillId="3" borderId="15" xfId="0" applyFont="1" applyFill="1" applyBorder="1" applyAlignment="1">
      <alignment vertical="center"/>
    </xf>
    <xf numFmtId="0" fontId="94" fillId="3" borderId="16" xfId="0" applyFont="1" applyFill="1" applyBorder="1" applyAlignment="1">
      <alignment vertical="center"/>
    </xf>
    <xf numFmtId="0" fontId="94" fillId="3" borderId="1" xfId="0" applyFont="1" applyFill="1" applyBorder="1" applyAlignment="1">
      <alignment vertical="center"/>
    </xf>
    <xf numFmtId="0" fontId="94" fillId="3" borderId="48" xfId="0" applyFont="1" applyFill="1" applyBorder="1" applyAlignment="1">
      <alignment vertical="center"/>
    </xf>
    <xf numFmtId="0" fontId="94" fillId="3" borderId="5" xfId="0" applyFont="1" applyFill="1" applyBorder="1" applyAlignment="1">
      <alignment vertical="center"/>
    </xf>
    <xf numFmtId="0" fontId="94" fillId="3" borderId="17" xfId="0" applyFont="1" applyFill="1" applyBorder="1" applyAlignment="1">
      <alignment vertical="center"/>
    </xf>
    <xf numFmtId="0" fontId="94" fillId="3" borderId="18" xfId="0" applyFont="1" applyFill="1" applyBorder="1" applyAlignment="1">
      <alignment vertical="center"/>
    </xf>
    <xf numFmtId="0" fontId="94" fillId="3" borderId="3" xfId="0" applyFont="1" applyFill="1" applyBorder="1" applyAlignment="1">
      <alignment vertical="center"/>
    </xf>
    <xf numFmtId="0" fontId="94" fillId="3" borderId="50" xfId="0" applyFont="1" applyFill="1" applyBorder="1" applyAlignment="1">
      <alignment vertical="center"/>
    </xf>
    <xf numFmtId="0" fontId="94" fillId="3" borderId="7" xfId="0" applyFont="1" applyFill="1" applyBorder="1" applyAlignment="1">
      <alignment vertical="center"/>
    </xf>
    <xf numFmtId="0" fontId="94" fillId="3" borderId="14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left" vertical="center"/>
    </xf>
    <xf numFmtId="0" fontId="94" fillId="3" borderId="2" xfId="0" applyFont="1" applyFill="1" applyBorder="1" applyAlignment="1">
      <alignment vertical="center"/>
    </xf>
    <xf numFmtId="0" fontId="11" fillId="3" borderId="7" xfId="0" applyFont="1" applyFill="1" applyBorder="1" applyAlignment="1">
      <alignment horizontal="left" vertical="center"/>
    </xf>
    <xf numFmtId="0" fontId="94" fillId="3" borderId="4" xfId="0" applyFont="1" applyFill="1" applyBorder="1" applyAlignment="1">
      <alignment vertical="center"/>
    </xf>
    <xf numFmtId="0" fontId="4" fillId="5" borderId="45" xfId="0" applyFont="1" applyFill="1" applyBorder="1" applyAlignment="1">
      <alignment horizontal="left" vertical="center"/>
    </xf>
    <xf numFmtId="0" fontId="5" fillId="5" borderId="46" xfId="0" applyFont="1" applyFill="1" applyBorder="1" applyAlignment="1">
      <alignment vertical="center"/>
    </xf>
    <xf numFmtId="0" fontId="5" fillId="5" borderId="42" xfId="0" applyFont="1" applyFill="1" applyBorder="1" applyAlignment="1">
      <alignment vertical="center"/>
    </xf>
    <xf numFmtId="0" fontId="5" fillId="5" borderId="43" xfId="0" applyFont="1" applyFill="1" applyBorder="1" applyAlignment="1">
      <alignment vertical="center"/>
    </xf>
    <xf numFmtId="0" fontId="5" fillId="5" borderId="44" xfId="0" applyFont="1" applyFill="1" applyBorder="1" applyAlignment="1">
      <alignment vertical="center"/>
    </xf>
    <xf numFmtId="0" fontId="5" fillId="5" borderId="45" xfId="0" applyFont="1" applyFill="1" applyBorder="1" applyAlignment="1">
      <alignment vertical="center"/>
    </xf>
    <xf numFmtId="0" fontId="5" fillId="5" borderId="47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48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27" xfId="0" applyFont="1" applyFill="1" applyBorder="1" applyAlignment="1">
      <alignment horizontal="left" vertical="center"/>
    </xf>
    <xf numFmtId="0" fontId="5" fillId="0" borderId="128" xfId="0" applyFont="1" applyFill="1" applyBorder="1" applyAlignment="1">
      <alignment vertical="center"/>
    </xf>
    <xf numFmtId="0" fontId="5" fillId="0" borderId="52" xfId="0" applyFont="1" applyFill="1" applyBorder="1" applyAlignment="1">
      <alignment vertical="center"/>
    </xf>
    <xf numFmtId="0" fontId="5" fillId="0" borderId="129" xfId="0" applyFont="1" applyFill="1" applyBorder="1" applyAlignment="1">
      <alignment vertical="center"/>
    </xf>
    <xf numFmtId="0" fontId="5" fillId="0" borderId="130" xfId="0" applyFont="1" applyFill="1" applyBorder="1" applyAlignment="1">
      <alignment vertical="center"/>
    </xf>
    <xf numFmtId="0" fontId="5" fillId="0" borderId="127" xfId="0" applyFont="1" applyFill="1" applyBorder="1" applyAlignment="1">
      <alignment vertical="center"/>
    </xf>
    <xf numFmtId="0" fontId="5" fillId="0" borderId="131" xfId="0" applyFont="1" applyFill="1" applyBorder="1" applyAlignment="1">
      <alignment vertical="center"/>
    </xf>
    <xf numFmtId="0" fontId="4" fillId="5" borderId="133" xfId="0" applyFont="1" applyFill="1" applyBorder="1" applyAlignment="1">
      <alignment horizontal="left" vertical="center"/>
    </xf>
    <xf numFmtId="0" fontId="5" fillId="5" borderId="134" xfId="0" applyFont="1" applyFill="1" applyBorder="1" applyAlignment="1">
      <alignment vertical="center"/>
    </xf>
    <xf numFmtId="0" fontId="5" fillId="5" borderId="38" xfId="0" applyFont="1" applyFill="1" applyBorder="1" applyAlignment="1">
      <alignment vertical="center"/>
    </xf>
    <xf numFmtId="0" fontId="5" fillId="5" borderId="135" xfId="0" applyFont="1" applyFill="1" applyBorder="1" applyAlignment="1">
      <alignment vertical="center"/>
    </xf>
    <xf numFmtId="0" fontId="5" fillId="5" borderId="136" xfId="0" applyFont="1" applyFill="1" applyBorder="1" applyAlignment="1">
      <alignment vertical="center"/>
    </xf>
    <xf numFmtId="0" fontId="5" fillId="5" borderId="133" xfId="0" applyFont="1" applyFill="1" applyBorder="1" applyAlignment="1">
      <alignment vertical="center"/>
    </xf>
    <xf numFmtId="0" fontId="5" fillId="5" borderId="137" xfId="0" applyFont="1" applyFill="1" applyBorder="1" applyAlignment="1">
      <alignment vertical="center"/>
    </xf>
    <xf numFmtId="0" fontId="5" fillId="0" borderId="53" xfId="0" applyFont="1" applyFill="1" applyBorder="1" applyAlignment="1">
      <alignment vertical="center"/>
    </xf>
    <xf numFmtId="0" fontId="5" fillId="0" borderId="35" xfId="0" applyFont="1" applyFill="1" applyBorder="1" applyAlignment="1">
      <alignment vertical="center"/>
    </xf>
    <xf numFmtId="0" fontId="5" fillId="0" borderId="36" xfId="0" applyFont="1" applyFill="1" applyBorder="1" applyAlignment="1">
      <alignment vertical="center"/>
    </xf>
    <xf numFmtId="0" fontId="5" fillId="0" borderId="54" xfId="0" applyFont="1" applyFill="1" applyBorder="1" applyAlignment="1">
      <alignment vertical="center"/>
    </xf>
    <xf numFmtId="0" fontId="5" fillId="0" borderId="55" xfId="0" applyFont="1" applyFill="1" applyBorder="1" applyAlignment="1">
      <alignment vertical="center"/>
    </xf>
    <xf numFmtId="0" fontId="5" fillId="0" borderId="37" xfId="0" applyFont="1" applyFill="1" applyBorder="1" applyAlignment="1">
      <alignment vertical="center"/>
    </xf>
    <xf numFmtId="0" fontId="4" fillId="5" borderId="135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50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0" fillId="0" borderId="116" xfId="0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/>
    </xf>
    <xf numFmtId="0" fontId="5" fillId="0" borderId="116" xfId="0" applyFont="1" applyFill="1" applyBorder="1" applyAlignment="1">
      <alignment horizontal="center" vertical="center"/>
    </xf>
    <xf numFmtId="0" fontId="5" fillId="0" borderId="117" xfId="0" applyFont="1" applyFill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2" applyNumberFormat="1" applyFont="1" applyBorder="1" applyAlignment="1">
      <alignment horizontal="center" vertical="center"/>
    </xf>
    <xf numFmtId="0" fontId="5" fillId="0" borderId="10" xfId="2" applyNumberFormat="1" applyFont="1" applyFill="1" applyBorder="1" applyAlignment="1">
      <alignment horizontal="center" vertical="center"/>
    </xf>
    <xf numFmtId="0" fontId="5" fillId="108" borderId="107" xfId="0" applyFont="1" applyFill="1" applyBorder="1" applyAlignment="1">
      <alignment horizontal="center" vertical="center"/>
    </xf>
    <xf numFmtId="0" fontId="5" fillId="108" borderId="10" xfId="0" applyFont="1" applyFill="1" applyBorder="1" applyAlignment="1">
      <alignment horizontal="center" vertical="center"/>
    </xf>
    <xf numFmtId="3" fontId="5" fillId="108" borderId="10" xfId="0" applyNumberFormat="1" applyFont="1" applyFill="1" applyBorder="1" applyAlignment="1">
      <alignment horizontal="center" vertical="center"/>
    </xf>
    <xf numFmtId="0" fontId="18" fillId="7" borderId="68" xfId="0" applyFont="1" applyFill="1" applyBorder="1" applyAlignment="1">
      <alignment horizontal="center" vertical="center"/>
    </xf>
    <xf numFmtId="0" fontId="18" fillId="7" borderId="69" xfId="0" applyFont="1" applyFill="1" applyBorder="1" applyAlignment="1">
      <alignment horizontal="center" vertical="center"/>
    </xf>
    <xf numFmtId="0" fontId="18" fillId="7" borderId="70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/>
    </xf>
    <xf numFmtId="0" fontId="5" fillId="0" borderId="72" xfId="0" applyFont="1" applyBorder="1" applyAlignment="1">
      <alignment horizont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 shrinkToFit="1"/>
    </xf>
    <xf numFmtId="0" fontId="5" fillId="0" borderId="71" xfId="0" applyFont="1" applyBorder="1" applyAlignment="1">
      <alignment horizontal="center" vertical="center" shrinkToFit="1"/>
    </xf>
    <xf numFmtId="0" fontId="5" fillId="0" borderId="34" xfId="176" applyFont="1" applyFill="1" applyBorder="1" applyAlignment="1" applyProtection="1">
      <alignment horizontal="center" vertical="center" wrapText="1" shrinkToFit="1"/>
      <protection locked="0"/>
    </xf>
    <xf numFmtId="0" fontId="5" fillId="0" borderId="71" xfId="176" applyFont="1" applyFill="1" applyBorder="1" applyAlignment="1" applyProtection="1">
      <alignment horizontal="center" vertical="center" shrinkToFit="1"/>
      <protection locked="0"/>
    </xf>
    <xf numFmtId="0" fontId="5" fillId="0" borderId="72" xfId="176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>
      <alignment horizontal="right"/>
    </xf>
    <xf numFmtId="0" fontId="4" fillId="4" borderId="108" xfId="0" applyFont="1" applyFill="1" applyBorder="1" applyAlignment="1">
      <alignment horizontal="center" vertical="center"/>
    </xf>
    <xf numFmtId="0" fontId="4" fillId="4" borderId="109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4" fillId="4" borderId="5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61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3" borderId="118" xfId="0" applyFont="1" applyFill="1" applyBorder="1" applyAlignment="1">
      <alignment horizontal="center" vertical="center"/>
    </xf>
    <xf numFmtId="0" fontId="4" fillId="3" borderId="116" xfId="0" applyFont="1" applyFill="1" applyBorder="1" applyAlignment="1">
      <alignment horizontal="center" vertical="center"/>
    </xf>
    <xf numFmtId="0" fontId="4" fillId="3" borderId="117" xfId="0" applyFont="1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 wrapText="1"/>
    </xf>
    <xf numFmtId="0" fontId="2" fillId="0" borderId="116" xfId="0" applyFont="1" applyFill="1" applyBorder="1" applyAlignment="1">
      <alignment horizontal="center" vertical="center"/>
    </xf>
    <xf numFmtId="0" fontId="2" fillId="0" borderId="117" xfId="0" applyFont="1" applyFill="1" applyBorder="1" applyAlignment="1">
      <alignment horizontal="center" vertical="center"/>
    </xf>
    <xf numFmtId="0" fontId="2" fillId="0" borderId="115" xfId="0" applyFont="1" applyFill="1" applyBorder="1" applyAlignment="1">
      <alignment horizontal="center" vertical="center"/>
    </xf>
    <xf numFmtId="0" fontId="2" fillId="0" borderId="126" xfId="0" applyFont="1" applyFill="1" applyBorder="1" applyAlignment="1">
      <alignment horizontal="center" vertical="center"/>
    </xf>
    <xf numFmtId="0" fontId="0" fillId="0" borderId="132" xfId="0" applyFont="1" applyFill="1" applyBorder="1" applyAlignment="1">
      <alignment horizontal="center" vertical="center"/>
    </xf>
    <xf numFmtId="0" fontId="2" fillId="0" borderId="138" xfId="0" applyFont="1" applyFill="1" applyBorder="1" applyAlignment="1">
      <alignment horizontal="center" vertical="center"/>
    </xf>
    <xf numFmtId="0" fontId="0" fillId="0" borderId="140" xfId="0" applyFont="1" applyFill="1" applyBorder="1" applyAlignment="1">
      <alignment horizontal="center" vertical="center" wrapText="1"/>
    </xf>
    <xf numFmtId="0" fontId="0" fillId="0" borderId="139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>
      <alignment horizontal="center" vertical="center" wrapText="1"/>
    </xf>
    <xf numFmtId="0" fontId="4" fillId="4" borderId="119" xfId="0" applyFont="1" applyFill="1" applyBorder="1" applyAlignment="1">
      <alignment horizontal="center" vertical="center"/>
    </xf>
    <xf numFmtId="0" fontId="4" fillId="4" borderId="120" xfId="0" applyFont="1" applyFill="1" applyBorder="1" applyAlignment="1">
      <alignment horizontal="center" vertical="center"/>
    </xf>
    <xf numFmtId="0" fontId="4" fillId="4" borderId="66" xfId="0" applyFont="1" applyFill="1" applyBorder="1" applyAlignment="1">
      <alignment horizontal="center" vertical="center"/>
    </xf>
    <xf numFmtId="0" fontId="4" fillId="4" borderId="121" xfId="0" applyFont="1" applyFill="1" applyBorder="1" applyAlignment="1">
      <alignment horizontal="center" vertical="center"/>
    </xf>
    <xf numFmtId="0" fontId="4" fillId="4" borderId="105" xfId="0" applyFont="1" applyFill="1" applyBorder="1" applyAlignment="1">
      <alignment horizontal="center" vertical="center"/>
    </xf>
    <xf numFmtId="0" fontId="2" fillId="0" borderId="122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107" xfId="0" applyFont="1" applyBorder="1" applyAlignment="1">
      <alignment horizontal="left" vertical="center"/>
    </xf>
    <xf numFmtId="0" fontId="2" fillId="0" borderId="123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/>
    </xf>
    <xf numFmtId="0" fontId="0" fillId="0" borderId="67" xfId="0" applyBorder="1" applyAlignment="1">
      <alignment horizontal="left" vertical="center"/>
    </xf>
    <xf numFmtId="0" fontId="2" fillId="0" borderId="124" xfId="0" applyFont="1" applyBorder="1" applyAlignment="1">
      <alignment horizontal="left" vertical="center"/>
    </xf>
    <xf numFmtId="0" fontId="2" fillId="0" borderId="125" xfId="0" applyFont="1" applyBorder="1" applyAlignment="1">
      <alignment horizontal="left" vertical="center"/>
    </xf>
    <xf numFmtId="0" fontId="5" fillId="0" borderId="75" xfId="0" applyFont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4" fillId="4" borderId="79" xfId="0" applyFont="1" applyFill="1" applyBorder="1" applyAlignment="1">
      <alignment horizontal="center" vertical="center"/>
    </xf>
    <xf numFmtId="0" fontId="4" fillId="3" borderId="80" xfId="0" applyFont="1" applyFill="1" applyBorder="1" applyAlignment="1">
      <alignment horizontal="center" vertical="center"/>
    </xf>
    <xf numFmtId="0" fontId="4" fillId="3" borderId="75" xfId="0" applyFont="1" applyFill="1" applyBorder="1" applyAlignment="1">
      <alignment horizontal="center" vertical="center"/>
    </xf>
    <xf numFmtId="0" fontId="5" fillId="0" borderId="81" xfId="0" applyFont="1" applyFill="1" applyBorder="1" applyAlignment="1">
      <alignment horizontal="center" vertical="center"/>
    </xf>
    <xf numFmtId="0" fontId="5" fillId="0" borderId="75" xfId="0" applyFont="1" applyFill="1" applyBorder="1" applyAlignment="1">
      <alignment horizontal="center" vertical="center"/>
    </xf>
    <xf numFmtId="0" fontId="5" fillId="0" borderId="82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</cellXfs>
  <cellStyles count="23245">
    <cellStyle name="_2-4.상반기실적부문별요약(표지및목차포함)" xfId="177"/>
    <cellStyle name="20% - Accent6 3" xfId="1"/>
    <cellStyle name="20% - Accent6 3 2" xfId="178"/>
    <cellStyle name="20% - 강조색1 10" xfId="179"/>
    <cellStyle name="20% - 강조색1 11" xfId="180"/>
    <cellStyle name="20% - 강조색1 12" xfId="181"/>
    <cellStyle name="20% - 강조색1 2" xfId="182"/>
    <cellStyle name="20% - 강조색1 2 2" xfId="183"/>
    <cellStyle name="20% - 강조색1 2 3" xfId="184"/>
    <cellStyle name="20% - 강조색1 2 4" xfId="185"/>
    <cellStyle name="20% - 강조색1 2 5" xfId="186"/>
    <cellStyle name="20% - 강조색1 2 6" xfId="187"/>
    <cellStyle name="20% - 강조색1 2 7" xfId="188"/>
    <cellStyle name="20% - 강조색1 3" xfId="189"/>
    <cellStyle name="20% - 강조색1 3 2" xfId="190"/>
    <cellStyle name="20% - 강조색1 4" xfId="191"/>
    <cellStyle name="20% - 강조색1 5" xfId="192"/>
    <cellStyle name="20% - 강조색1 6" xfId="193"/>
    <cellStyle name="20% - 강조색1 7" xfId="194"/>
    <cellStyle name="20% - 강조색1 8" xfId="195"/>
    <cellStyle name="20% - 강조색1 9" xfId="196"/>
    <cellStyle name="20% - 강조색2 10" xfId="197"/>
    <cellStyle name="20% - 강조색2 11" xfId="198"/>
    <cellStyle name="20% - 강조색2 12" xfId="199"/>
    <cellStyle name="20% - 강조색2 2" xfId="200"/>
    <cellStyle name="20% - 강조색2 2 2" xfId="201"/>
    <cellStyle name="20% - 강조색2 3" xfId="202"/>
    <cellStyle name="20% - 강조색2 3 2" xfId="203"/>
    <cellStyle name="20% - 강조색2 3 3" xfId="204"/>
    <cellStyle name="20% - 강조색2 3 4" xfId="205"/>
    <cellStyle name="20% - 강조색2 3 5" xfId="206"/>
    <cellStyle name="20% - 강조색2 3 6" xfId="207"/>
    <cellStyle name="20% - 강조색2 3 7" xfId="208"/>
    <cellStyle name="20% - 강조색2 4" xfId="209"/>
    <cellStyle name="20% - 강조색2 5" xfId="210"/>
    <cellStyle name="20% - 강조색2 6" xfId="211"/>
    <cellStyle name="20% - 강조색2 7" xfId="212"/>
    <cellStyle name="20% - 강조색2 8" xfId="213"/>
    <cellStyle name="20% - 강조색2 9" xfId="214"/>
    <cellStyle name="20% - 강조색3 10" xfId="215"/>
    <cellStyle name="20% - 강조색3 11" xfId="216"/>
    <cellStyle name="20% - 강조색3 12" xfId="217"/>
    <cellStyle name="20% - 강조색3 2" xfId="218"/>
    <cellStyle name="20% - 강조색3 2 2" xfId="219"/>
    <cellStyle name="20% - 강조색3 2 3" xfId="220"/>
    <cellStyle name="20% - 강조색3 2 4" xfId="221"/>
    <cellStyle name="20% - 강조색3 2 5" xfId="222"/>
    <cellStyle name="20% - 강조색3 2 6" xfId="223"/>
    <cellStyle name="20% - 강조색3 2 7" xfId="224"/>
    <cellStyle name="20% - 강조색3 3" xfId="225"/>
    <cellStyle name="20% - 강조색3 3 2" xfId="226"/>
    <cellStyle name="20% - 강조색3 4" xfId="227"/>
    <cellStyle name="20% - 강조색3 5" xfId="228"/>
    <cellStyle name="20% - 강조색3 6" xfId="229"/>
    <cellStyle name="20% - 강조색3 7" xfId="230"/>
    <cellStyle name="20% - 강조색3 8" xfId="231"/>
    <cellStyle name="20% - 강조색3 9" xfId="232"/>
    <cellStyle name="20% - 강조색4 10" xfId="233"/>
    <cellStyle name="20% - 강조색4 11" xfId="234"/>
    <cellStyle name="20% - 강조색4 12" xfId="235"/>
    <cellStyle name="20% - 강조색4 2" xfId="236"/>
    <cellStyle name="20% - 강조색4 2 2" xfId="237"/>
    <cellStyle name="20% - 강조색4 2 3" xfId="238"/>
    <cellStyle name="20% - 강조색4 2 4" xfId="239"/>
    <cellStyle name="20% - 강조색4 2 5" xfId="240"/>
    <cellStyle name="20% - 강조색4 2 6" xfId="241"/>
    <cellStyle name="20% - 강조색4 2 7" xfId="242"/>
    <cellStyle name="20% - 강조색4 3" xfId="243"/>
    <cellStyle name="20% - 강조색4 3 2" xfId="244"/>
    <cellStyle name="20% - 강조색4 4" xfId="245"/>
    <cellStyle name="20% - 강조색4 5" xfId="246"/>
    <cellStyle name="20% - 강조색4 6" xfId="247"/>
    <cellStyle name="20% - 강조색4 7" xfId="248"/>
    <cellStyle name="20% - 강조색4 8" xfId="249"/>
    <cellStyle name="20% - 강조색4 9" xfId="250"/>
    <cellStyle name="20% - 강조색5 10" xfId="251"/>
    <cellStyle name="20% - 강조색5 11" xfId="252"/>
    <cellStyle name="20% - 강조색5 12" xfId="253"/>
    <cellStyle name="20% - 강조색5 2" xfId="254"/>
    <cellStyle name="20% - 강조색5 2 2" xfId="255"/>
    <cellStyle name="20% - 강조색5 3" xfId="256"/>
    <cellStyle name="20% - 강조색5 3 2" xfId="257"/>
    <cellStyle name="20% - 강조색5 3 3" xfId="258"/>
    <cellStyle name="20% - 강조색5 3 4" xfId="259"/>
    <cellStyle name="20% - 강조색5 3 5" xfId="260"/>
    <cellStyle name="20% - 강조색5 3 6" xfId="261"/>
    <cellStyle name="20% - 강조색5 3 7" xfId="262"/>
    <cellStyle name="20% - 강조색5 4" xfId="263"/>
    <cellStyle name="20% - 강조색5 5" xfId="264"/>
    <cellStyle name="20% - 강조색5 6" xfId="265"/>
    <cellStyle name="20% - 강조색5 7" xfId="266"/>
    <cellStyle name="20% - 강조색5 8" xfId="267"/>
    <cellStyle name="20% - 강조색5 9" xfId="268"/>
    <cellStyle name="20% - 강조색6 10" xfId="269"/>
    <cellStyle name="20% - 강조색6 11" xfId="270"/>
    <cellStyle name="20% - 강조색6 12" xfId="271"/>
    <cellStyle name="20% - 강조색6 2" xfId="272"/>
    <cellStyle name="20% - 강조색6 2 2" xfId="273"/>
    <cellStyle name="20% - 강조색6 2 3" xfId="274"/>
    <cellStyle name="20% - 강조색6 2 4" xfId="275"/>
    <cellStyle name="20% - 강조색6 2 5" xfId="276"/>
    <cellStyle name="20% - 강조색6 2 6" xfId="277"/>
    <cellStyle name="20% - 강조색6 2 7" xfId="278"/>
    <cellStyle name="20% - 강조색6 3" xfId="279"/>
    <cellStyle name="20% - 강조색6 3 2" xfId="280"/>
    <cellStyle name="20% - 강조색6 4" xfId="281"/>
    <cellStyle name="20% - 강조색6 5" xfId="282"/>
    <cellStyle name="20% - 강조색6 6" xfId="283"/>
    <cellStyle name="20% - 강조색6 7" xfId="284"/>
    <cellStyle name="20% - 강조색6 8" xfId="285"/>
    <cellStyle name="20% - 강조색6 9" xfId="286"/>
    <cellStyle name="40% - 강조색1 10" xfId="287"/>
    <cellStyle name="40% - 강조색1 11" xfId="288"/>
    <cellStyle name="40% - 강조색1 12" xfId="289"/>
    <cellStyle name="40% - 강조색1 2" xfId="290"/>
    <cellStyle name="40% - 강조색1 2 2" xfId="291"/>
    <cellStyle name="40% - 강조색1 2 3" xfId="292"/>
    <cellStyle name="40% - 강조색1 2 4" xfId="293"/>
    <cellStyle name="40% - 강조색1 2 5" xfId="294"/>
    <cellStyle name="40% - 강조색1 2 6" xfId="295"/>
    <cellStyle name="40% - 강조색1 2 7" xfId="296"/>
    <cellStyle name="40% - 강조색1 3" xfId="297"/>
    <cellStyle name="40% - 강조색1 3 2" xfId="298"/>
    <cellStyle name="40% - 강조색1 4" xfId="299"/>
    <cellStyle name="40% - 강조색1 5" xfId="300"/>
    <cellStyle name="40% - 강조색1 6" xfId="301"/>
    <cellStyle name="40% - 강조색1 7" xfId="302"/>
    <cellStyle name="40% - 강조색1 8" xfId="303"/>
    <cellStyle name="40% - 강조색1 9" xfId="304"/>
    <cellStyle name="40% - 강조색2 10" xfId="305"/>
    <cellStyle name="40% - 강조색2 11" xfId="306"/>
    <cellStyle name="40% - 강조색2 12" xfId="307"/>
    <cellStyle name="40% - 강조색2 2" xfId="308"/>
    <cellStyle name="40% - 강조색2 2 2" xfId="309"/>
    <cellStyle name="40% - 강조색2 3" xfId="310"/>
    <cellStyle name="40% - 강조색2 3 2" xfId="311"/>
    <cellStyle name="40% - 강조색2 3 3" xfId="312"/>
    <cellStyle name="40% - 강조색2 3 4" xfId="313"/>
    <cellStyle name="40% - 강조색2 3 5" xfId="314"/>
    <cellStyle name="40% - 강조색2 3 6" xfId="315"/>
    <cellStyle name="40% - 강조색2 3 7" xfId="316"/>
    <cellStyle name="40% - 강조색2 4" xfId="317"/>
    <cellStyle name="40% - 강조색2 5" xfId="318"/>
    <cellStyle name="40% - 강조색2 6" xfId="319"/>
    <cellStyle name="40% - 강조색2 7" xfId="320"/>
    <cellStyle name="40% - 강조색2 8" xfId="321"/>
    <cellStyle name="40% - 강조색2 9" xfId="322"/>
    <cellStyle name="40% - 강조색3 10" xfId="323"/>
    <cellStyle name="40% - 강조색3 11" xfId="324"/>
    <cellStyle name="40% - 강조색3 12" xfId="325"/>
    <cellStyle name="40% - 강조색3 2" xfId="326"/>
    <cellStyle name="40% - 강조색3 2 2" xfId="327"/>
    <cellStyle name="40% - 강조색3 3" xfId="328"/>
    <cellStyle name="40% - 강조색3 3 2" xfId="329"/>
    <cellStyle name="40% - 강조색3 3 3" xfId="330"/>
    <cellStyle name="40% - 강조색3 3 4" xfId="331"/>
    <cellStyle name="40% - 강조색3 3 5" xfId="332"/>
    <cellStyle name="40% - 강조색3 3 6" xfId="333"/>
    <cellStyle name="40% - 강조색3 3 7" xfId="334"/>
    <cellStyle name="40% - 강조색3 4" xfId="335"/>
    <cellStyle name="40% - 강조색3 5" xfId="336"/>
    <cellStyle name="40% - 강조색3 6" xfId="337"/>
    <cellStyle name="40% - 강조색3 7" xfId="338"/>
    <cellStyle name="40% - 강조색3 8" xfId="339"/>
    <cellStyle name="40% - 강조색3 9" xfId="340"/>
    <cellStyle name="40% - 강조색4 10" xfId="341"/>
    <cellStyle name="40% - 강조색4 11" xfId="342"/>
    <cellStyle name="40% - 강조색4 12" xfId="343"/>
    <cellStyle name="40% - 강조색4 2" xfId="344"/>
    <cellStyle name="40% - 강조색4 2 2" xfId="345"/>
    <cellStyle name="40% - 강조색4 3" xfId="346"/>
    <cellStyle name="40% - 강조색4 3 2" xfId="347"/>
    <cellStyle name="40% - 강조색4 3 3" xfId="348"/>
    <cellStyle name="40% - 강조색4 3 4" xfId="349"/>
    <cellStyle name="40% - 강조색4 3 5" xfId="350"/>
    <cellStyle name="40% - 강조색4 3 6" xfId="351"/>
    <cellStyle name="40% - 강조색4 3 7" xfId="352"/>
    <cellStyle name="40% - 강조색4 4" xfId="353"/>
    <cellStyle name="40% - 강조색4 5" xfId="354"/>
    <cellStyle name="40% - 강조색4 6" xfId="355"/>
    <cellStyle name="40% - 강조색4 7" xfId="356"/>
    <cellStyle name="40% - 강조색4 8" xfId="357"/>
    <cellStyle name="40% - 강조색4 9" xfId="358"/>
    <cellStyle name="40% - 강조색5 10" xfId="359"/>
    <cellStyle name="40% - 강조색5 11" xfId="360"/>
    <cellStyle name="40% - 강조색5 12" xfId="361"/>
    <cellStyle name="40% - 강조색5 2" xfId="362"/>
    <cellStyle name="40% - 강조색5 2 2" xfId="363"/>
    <cellStyle name="40% - 강조색5 3" xfId="364"/>
    <cellStyle name="40% - 강조색5 3 2" xfId="365"/>
    <cellStyle name="40% - 강조색5 3 3" xfId="366"/>
    <cellStyle name="40% - 강조색5 3 4" xfId="367"/>
    <cellStyle name="40% - 강조색5 3 5" xfId="368"/>
    <cellStyle name="40% - 강조색5 3 6" xfId="369"/>
    <cellStyle name="40% - 강조색5 3 7" xfId="370"/>
    <cellStyle name="40% - 강조색5 4" xfId="371"/>
    <cellStyle name="40% - 강조색5 5" xfId="372"/>
    <cellStyle name="40% - 강조색5 6" xfId="373"/>
    <cellStyle name="40% - 강조색5 7" xfId="374"/>
    <cellStyle name="40% - 강조색5 8" xfId="375"/>
    <cellStyle name="40% - 강조색5 9" xfId="376"/>
    <cellStyle name="40% - 강조색6 10" xfId="377"/>
    <cellStyle name="40% - 강조색6 11" xfId="378"/>
    <cellStyle name="40% - 강조색6 12" xfId="379"/>
    <cellStyle name="40% - 강조색6 2" xfId="380"/>
    <cellStyle name="40% - 강조색6 2 2" xfId="381"/>
    <cellStyle name="40% - 강조색6 2 3" xfId="382"/>
    <cellStyle name="40% - 강조색6 2 4" xfId="383"/>
    <cellStyle name="40% - 강조색6 2 5" xfId="384"/>
    <cellStyle name="40% - 강조색6 2 6" xfId="385"/>
    <cellStyle name="40% - 강조색6 2 7" xfId="386"/>
    <cellStyle name="40% - 강조색6 3" xfId="387"/>
    <cellStyle name="40% - 강조색6 3 2" xfId="388"/>
    <cellStyle name="40% - 강조색6 4" xfId="389"/>
    <cellStyle name="40% - 강조색6 5" xfId="390"/>
    <cellStyle name="40% - 강조색6 6" xfId="391"/>
    <cellStyle name="40% - 강조색6 7" xfId="392"/>
    <cellStyle name="40% - 강조색6 8" xfId="393"/>
    <cellStyle name="40% - 강조색6 9" xfId="394"/>
    <cellStyle name="60% - 강조색1 10" xfId="395"/>
    <cellStyle name="60% - 강조색1 11" xfId="396"/>
    <cellStyle name="60% - 강조색1 12" xfId="397"/>
    <cellStyle name="60% - 강조색1 2" xfId="398"/>
    <cellStyle name="60% - 강조색1 2 2" xfId="399"/>
    <cellStyle name="60% - 강조색1 2 3" xfId="400"/>
    <cellStyle name="60% - 강조색1 2 4" xfId="401"/>
    <cellStyle name="60% - 강조색1 2 5" xfId="402"/>
    <cellStyle name="60% - 강조색1 2 6" xfId="403"/>
    <cellStyle name="60% - 강조색1 2 7" xfId="404"/>
    <cellStyle name="60% - 강조색1 3" xfId="405"/>
    <cellStyle name="60% - 강조색1 3 2" xfId="406"/>
    <cellStyle name="60% - 강조색1 4" xfId="407"/>
    <cellStyle name="60% - 강조색1 5" xfId="408"/>
    <cellStyle name="60% - 강조색1 6" xfId="409"/>
    <cellStyle name="60% - 강조색1 7" xfId="410"/>
    <cellStyle name="60% - 강조색1 8" xfId="411"/>
    <cellStyle name="60% - 강조색1 9" xfId="412"/>
    <cellStyle name="60% - 강조색2 10" xfId="413"/>
    <cellStyle name="60% - 강조색2 11" xfId="414"/>
    <cellStyle name="60% - 강조색2 12" xfId="415"/>
    <cellStyle name="60% - 강조색2 2" xfId="416"/>
    <cellStyle name="60% - 강조색2 2 2" xfId="417"/>
    <cellStyle name="60% - 강조색2 2 3" xfId="418"/>
    <cellStyle name="60% - 강조색2 2 4" xfId="419"/>
    <cellStyle name="60% - 강조색2 2 5" xfId="420"/>
    <cellStyle name="60% - 강조색2 2 6" xfId="421"/>
    <cellStyle name="60% - 강조색2 2 7" xfId="422"/>
    <cellStyle name="60% - 강조색2 3" xfId="423"/>
    <cellStyle name="60% - 강조색2 3 2" xfId="424"/>
    <cellStyle name="60% - 강조색2 4" xfId="425"/>
    <cellStyle name="60% - 강조색2 5" xfId="426"/>
    <cellStyle name="60% - 강조색2 6" xfId="427"/>
    <cellStyle name="60% - 강조색2 7" xfId="428"/>
    <cellStyle name="60% - 강조색2 8" xfId="429"/>
    <cellStyle name="60% - 강조색2 9" xfId="430"/>
    <cellStyle name="60% - 강조색3 10" xfId="431"/>
    <cellStyle name="60% - 강조색3 11" xfId="432"/>
    <cellStyle name="60% - 강조색3 12" xfId="433"/>
    <cellStyle name="60% - 강조색3 2" xfId="434"/>
    <cellStyle name="60% - 강조색3 2 2" xfId="435"/>
    <cellStyle name="60% - 강조색3 2 3" xfId="436"/>
    <cellStyle name="60% - 강조색3 2 4" xfId="437"/>
    <cellStyle name="60% - 강조색3 2 5" xfId="438"/>
    <cellStyle name="60% - 강조색3 2 6" xfId="439"/>
    <cellStyle name="60% - 강조색3 2 7" xfId="440"/>
    <cellStyle name="60% - 강조색3 3" xfId="441"/>
    <cellStyle name="60% - 강조색3 3 2" xfId="442"/>
    <cellStyle name="60% - 강조색3 4" xfId="443"/>
    <cellStyle name="60% - 강조색3 5" xfId="444"/>
    <cellStyle name="60% - 강조색3 6" xfId="445"/>
    <cellStyle name="60% - 강조색3 7" xfId="446"/>
    <cellStyle name="60% - 강조색3 8" xfId="447"/>
    <cellStyle name="60% - 강조색3 9" xfId="448"/>
    <cellStyle name="60% - 강조색4 10" xfId="449"/>
    <cellStyle name="60% - 강조색4 11" xfId="450"/>
    <cellStyle name="60% - 강조색4 12" xfId="451"/>
    <cellStyle name="60% - 강조색4 2" xfId="452"/>
    <cellStyle name="60% - 강조색4 2 2" xfId="453"/>
    <cellStyle name="60% - 강조색4 2 3" xfId="454"/>
    <cellStyle name="60% - 강조색4 2 4" xfId="455"/>
    <cellStyle name="60% - 강조색4 2 5" xfId="456"/>
    <cellStyle name="60% - 강조색4 2 6" xfId="457"/>
    <cellStyle name="60% - 강조색4 2 7" xfId="458"/>
    <cellStyle name="60% - 강조색4 3" xfId="459"/>
    <cellStyle name="60% - 강조색4 3 2" xfId="460"/>
    <cellStyle name="60% - 강조색4 4" xfId="461"/>
    <cellStyle name="60% - 강조색4 5" xfId="462"/>
    <cellStyle name="60% - 강조색4 6" xfId="463"/>
    <cellStyle name="60% - 강조색4 7" xfId="464"/>
    <cellStyle name="60% - 강조색4 8" xfId="465"/>
    <cellStyle name="60% - 강조색4 9" xfId="466"/>
    <cellStyle name="60% - 강조색5 10" xfId="467"/>
    <cellStyle name="60% - 강조색5 11" xfId="468"/>
    <cellStyle name="60% - 강조색5 12" xfId="469"/>
    <cellStyle name="60% - 강조색5 2" xfId="470"/>
    <cellStyle name="60% - 강조색5 2 2" xfId="471"/>
    <cellStyle name="60% - 강조색5 2 3" xfId="472"/>
    <cellStyle name="60% - 강조색5 2 4" xfId="473"/>
    <cellStyle name="60% - 강조색5 2 5" xfId="474"/>
    <cellStyle name="60% - 강조색5 2 6" xfId="475"/>
    <cellStyle name="60% - 강조색5 2 7" xfId="476"/>
    <cellStyle name="60% - 강조색5 3" xfId="477"/>
    <cellStyle name="60% - 강조색5 3 2" xfId="478"/>
    <cellStyle name="60% - 강조색5 4" xfId="479"/>
    <cellStyle name="60% - 강조색5 5" xfId="480"/>
    <cellStyle name="60% - 강조색5 6" xfId="481"/>
    <cellStyle name="60% - 강조색5 7" xfId="482"/>
    <cellStyle name="60% - 강조색5 8" xfId="483"/>
    <cellStyle name="60% - 강조색5 9" xfId="484"/>
    <cellStyle name="60% - 강조색6 10" xfId="485"/>
    <cellStyle name="60% - 강조색6 11" xfId="486"/>
    <cellStyle name="60% - 강조색6 12" xfId="487"/>
    <cellStyle name="60% - 강조색6 2" xfId="488"/>
    <cellStyle name="60% - 강조색6 2 2" xfId="489"/>
    <cellStyle name="60% - 강조색6 2 3" xfId="490"/>
    <cellStyle name="60% - 강조색6 2 4" xfId="491"/>
    <cellStyle name="60% - 강조색6 2 5" xfId="492"/>
    <cellStyle name="60% - 강조색6 2 6" xfId="493"/>
    <cellStyle name="60% - 강조색6 2 7" xfId="494"/>
    <cellStyle name="60% - 강조색6 3" xfId="495"/>
    <cellStyle name="60% - 강조색6 3 2" xfId="496"/>
    <cellStyle name="60% - 강조색6 4" xfId="497"/>
    <cellStyle name="60% - 강조색6 5" xfId="498"/>
    <cellStyle name="60% - 강조색6 6" xfId="499"/>
    <cellStyle name="60% - 강조색6 7" xfId="500"/>
    <cellStyle name="60% - 강조색6 8" xfId="501"/>
    <cellStyle name="60% - 강조색6 9" xfId="502"/>
    <cellStyle name="AeE­ [0]_INQUIRY ¿μ¾÷AßAø " xfId="503"/>
    <cellStyle name="AeE­_INQUIRY ¿μ¾÷AßAø " xfId="504"/>
    <cellStyle name="AÞ¸¶ [0]_INQUIRY ¿μ¾÷AßAø " xfId="505"/>
    <cellStyle name="AÞ¸¶_INQUIRY ¿μ¾÷AßAø " xfId="506"/>
    <cellStyle name="C￥AØ_¿μ¾÷CoE² " xfId="507"/>
    <cellStyle name="Comma [0]_ SG&amp;A Bridge " xfId="508"/>
    <cellStyle name="Comma_ SG&amp;A Bridge " xfId="509"/>
    <cellStyle name="Currency [0]_ SG&amp;A Bridge " xfId="510"/>
    <cellStyle name="Currency_ SG&amp;A Bridge " xfId="511"/>
    <cellStyle name="Header1" xfId="512"/>
    <cellStyle name="Header2" xfId="513"/>
    <cellStyle name="Normal_ SG&amp;A Bridge " xfId="514"/>
    <cellStyle name="강조색1 10" xfId="515"/>
    <cellStyle name="강조색1 11" xfId="516"/>
    <cellStyle name="강조색1 12" xfId="517"/>
    <cellStyle name="강조색1 2" xfId="518"/>
    <cellStyle name="강조색1 2 2" xfId="519"/>
    <cellStyle name="강조색1 2 3" xfId="520"/>
    <cellStyle name="강조색1 2 4" xfId="521"/>
    <cellStyle name="강조색1 2 5" xfId="522"/>
    <cellStyle name="강조색1 2 6" xfId="523"/>
    <cellStyle name="강조색1 2 7" xfId="524"/>
    <cellStyle name="강조색1 3" xfId="525"/>
    <cellStyle name="강조색1 3 2" xfId="526"/>
    <cellStyle name="강조색1 4" xfId="527"/>
    <cellStyle name="강조색1 5" xfId="528"/>
    <cellStyle name="강조색1 6" xfId="529"/>
    <cellStyle name="강조색1 7" xfId="530"/>
    <cellStyle name="강조색1 8" xfId="531"/>
    <cellStyle name="강조색1 9" xfId="532"/>
    <cellStyle name="강조색2 10" xfId="533"/>
    <cellStyle name="강조색2 11" xfId="534"/>
    <cellStyle name="강조색2 12" xfId="535"/>
    <cellStyle name="강조색2 2" xfId="536"/>
    <cellStyle name="강조색2 2 2" xfId="537"/>
    <cellStyle name="강조색2 2 3" xfId="538"/>
    <cellStyle name="강조색2 2 4" xfId="539"/>
    <cellStyle name="강조색2 2 5" xfId="540"/>
    <cellStyle name="강조색2 2 6" xfId="541"/>
    <cellStyle name="강조색2 2 7" xfId="542"/>
    <cellStyle name="강조색2 3" xfId="543"/>
    <cellStyle name="강조색2 3 2" xfId="544"/>
    <cellStyle name="강조색2 4" xfId="545"/>
    <cellStyle name="강조색2 5" xfId="546"/>
    <cellStyle name="강조색2 6" xfId="547"/>
    <cellStyle name="강조색2 7" xfId="548"/>
    <cellStyle name="강조색2 8" xfId="549"/>
    <cellStyle name="강조색2 9" xfId="550"/>
    <cellStyle name="강조색3 10" xfId="551"/>
    <cellStyle name="강조색3 11" xfId="552"/>
    <cellStyle name="강조색3 12" xfId="553"/>
    <cellStyle name="강조색3 2" xfId="554"/>
    <cellStyle name="강조색3 2 2" xfId="555"/>
    <cellStyle name="강조색3 2 3" xfId="556"/>
    <cellStyle name="강조색3 2 4" xfId="557"/>
    <cellStyle name="강조색3 2 5" xfId="558"/>
    <cellStyle name="강조색3 2 6" xfId="559"/>
    <cellStyle name="강조색3 2 7" xfId="560"/>
    <cellStyle name="강조색3 3" xfId="561"/>
    <cellStyle name="강조색3 3 2" xfId="562"/>
    <cellStyle name="강조색3 4" xfId="563"/>
    <cellStyle name="강조색3 5" xfId="564"/>
    <cellStyle name="강조색3 6" xfId="565"/>
    <cellStyle name="강조색3 7" xfId="566"/>
    <cellStyle name="강조색3 8" xfId="567"/>
    <cellStyle name="강조색3 9" xfId="568"/>
    <cellStyle name="강조색4 10" xfId="569"/>
    <cellStyle name="강조색4 11" xfId="570"/>
    <cellStyle name="강조색4 12" xfId="571"/>
    <cellStyle name="강조색4 2" xfId="572"/>
    <cellStyle name="강조색4 2 2" xfId="573"/>
    <cellStyle name="강조색4 2 3" xfId="574"/>
    <cellStyle name="강조색4 2 4" xfId="575"/>
    <cellStyle name="강조색4 2 5" xfId="576"/>
    <cellStyle name="강조색4 2 6" xfId="577"/>
    <cellStyle name="강조색4 2 7" xfId="578"/>
    <cellStyle name="강조색4 3" xfId="579"/>
    <cellStyle name="강조색4 3 2" xfId="580"/>
    <cellStyle name="강조색4 4" xfId="581"/>
    <cellStyle name="강조색4 5" xfId="582"/>
    <cellStyle name="강조색4 6" xfId="583"/>
    <cellStyle name="강조색4 7" xfId="584"/>
    <cellStyle name="강조색4 8" xfId="585"/>
    <cellStyle name="강조색4 9" xfId="586"/>
    <cellStyle name="강조색5 10" xfId="587"/>
    <cellStyle name="강조색5 11" xfId="588"/>
    <cellStyle name="강조색5 12" xfId="589"/>
    <cellStyle name="강조색5 2" xfId="590"/>
    <cellStyle name="강조색5 2 2" xfId="591"/>
    <cellStyle name="강조색5 2 3" xfId="592"/>
    <cellStyle name="강조색5 2 4" xfId="593"/>
    <cellStyle name="강조색5 2 5" xfId="594"/>
    <cellStyle name="강조색5 2 6" xfId="595"/>
    <cellStyle name="강조색5 2 7" xfId="596"/>
    <cellStyle name="강조색5 3" xfId="597"/>
    <cellStyle name="강조색5 3 2" xfId="598"/>
    <cellStyle name="강조색5 4" xfId="599"/>
    <cellStyle name="강조색5 5" xfId="600"/>
    <cellStyle name="강조색5 6" xfId="601"/>
    <cellStyle name="강조색5 7" xfId="602"/>
    <cellStyle name="강조색5 8" xfId="603"/>
    <cellStyle name="강조색5 9" xfId="604"/>
    <cellStyle name="강조색6 10" xfId="605"/>
    <cellStyle name="강조색6 11" xfId="606"/>
    <cellStyle name="강조색6 12" xfId="607"/>
    <cellStyle name="강조색6 2" xfId="608"/>
    <cellStyle name="강조색6 2 2" xfId="609"/>
    <cellStyle name="강조색6 2 3" xfId="610"/>
    <cellStyle name="강조색6 2 4" xfId="611"/>
    <cellStyle name="강조색6 2 5" xfId="612"/>
    <cellStyle name="강조색6 2 6" xfId="613"/>
    <cellStyle name="강조색6 2 7" xfId="614"/>
    <cellStyle name="강조색6 3" xfId="615"/>
    <cellStyle name="강조색6 3 2" xfId="616"/>
    <cellStyle name="강조색6 4" xfId="617"/>
    <cellStyle name="강조색6 5" xfId="618"/>
    <cellStyle name="강조색6 6" xfId="619"/>
    <cellStyle name="강조색6 7" xfId="620"/>
    <cellStyle name="강조색6 8" xfId="621"/>
    <cellStyle name="강조색6 9" xfId="622"/>
    <cellStyle name="경고문 10" xfId="623"/>
    <cellStyle name="경고문 11" xfId="624"/>
    <cellStyle name="경고문 12" xfId="625"/>
    <cellStyle name="경고문 2" xfId="626"/>
    <cellStyle name="경고문 2 2" xfId="627"/>
    <cellStyle name="경고문 2 3" xfId="628"/>
    <cellStyle name="경고문 2 4" xfId="629"/>
    <cellStyle name="경고문 2 5" xfId="630"/>
    <cellStyle name="경고문 2 6" xfId="631"/>
    <cellStyle name="경고문 3" xfId="632"/>
    <cellStyle name="경고문 4" xfId="633"/>
    <cellStyle name="경고문 5" xfId="634"/>
    <cellStyle name="경고문 6" xfId="635"/>
    <cellStyle name="경고문 7" xfId="636"/>
    <cellStyle name="경고문 8" xfId="637"/>
    <cellStyle name="경고문 9" xfId="638"/>
    <cellStyle name="계산 10" xfId="639"/>
    <cellStyle name="계산 11" xfId="640"/>
    <cellStyle name="계산 12" xfId="641"/>
    <cellStyle name="계산 2" xfId="642"/>
    <cellStyle name="계산 2 2" xfId="643"/>
    <cellStyle name="계산 2 2 10" xfId="644"/>
    <cellStyle name="계산 2 2 11" xfId="645"/>
    <cellStyle name="계산 2 2 12" xfId="646"/>
    <cellStyle name="계산 2 2 13" xfId="647"/>
    <cellStyle name="계산 2 2 14" xfId="648"/>
    <cellStyle name="계산 2 2 15" xfId="649"/>
    <cellStyle name="계산 2 2 16" xfId="650"/>
    <cellStyle name="계산 2 2 17" xfId="651"/>
    <cellStyle name="계산 2 2 18" xfId="652"/>
    <cellStyle name="계산 2 2 19" xfId="653"/>
    <cellStyle name="계산 2 2 2" xfId="654"/>
    <cellStyle name="계산 2 2 20" xfId="655"/>
    <cellStyle name="계산 2 2 21" xfId="656"/>
    <cellStyle name="계산 2 2 22" xfId="657"/>
    <cellStyle name="계산 2 2 23" xfId="658"/>
    <cellStyle name="계산 2 2 24" xfId="659"/>
    <cellStyle name="계산 2 2 25" xfId="660"/>
    <cellStyle name="계산 2 2 26" xfId="661"/>
    <cellStyle name="계산 2 2 3" xfId="662"/>
    <cellStyle name="계산 2 2 4" xfId="663"/>
    <cellStyle name="계산 2 2 5" xfId="664"/>
    <cellStyle name="계산 2 2 6" xfId="665"/>
    <cellStyle name="계산 2 2 7" xfId="666"/>
    <cellStyle name="계산 2 2 8" xfId="667"/>
    <cellStyle name="계산 2 2 9" xfId="668"/>
    <cellStyle name="계산 2 3" xfId="669"/>
    <cellStyle name="계산 2 3 10" xfId="670"/>
    <cellStyle name="계산 2 3 11" xfId="671"/>
    <cellStyle name="계산 2 3 12" xfId="672"/>
    <cellStyle name="계산 2 3 13" xfId="673"/>
    <cellStyle name="계산 2 3 14" xfId="674"/>
    <cellStyle name="계산 2 3 15" xfId="675"/>
    <cellStyle name="계산 2 3 16" xfId="676"/>
    <cellStyle name="계산 2 3 17" xfId="677"/>
    <cellStyle name="계산 2 3 18" xfId="678"/>
    <cellStyle name="계산 2 3 19" xfId="679"/>
    <cellStyle name="계산 2 3 2" xfId="680"/>
    <cellStyle name="계산 2 3 20" xfId="681"/>
    <cellStyle name="계산 2 3 21" xfId="682"/>
    <cellStyle name="계산 2 3 22" xfId="683"/>
    <cellStyle name="계산 2 3 23" xfId="684"/>
    <cellStyle name="계산 2 3 24" xfId="685"/>
    <cellStyle name="계산 2 3 25" xfId="686"/>
    <cellStyle name="계산 2 3 26" xfId="687"/>
    <cellStyle name="계산 2 3 3" xfId="688"/>
    <cellStyle name="계산 2 3 4" xfId="689"/>
    <cellStyle name="계산 2 3 5" xfId="690"/>
    <cellStyle name="계산 2 3 6" xfId="691"/>
    <cellStyle name="계산 2 3 7" xfId="692"/>
    <cellStyle name="계산 2 3 8" xfId="693"/>
    <cellStyle name="계산 2 3 9" xfId="694"/>
    <cellStyle name="계산 2 4" xfId="695"/>
    <cellStyle name="계산 2 4 10" xfId="696"/>
    <cellStyle name="계산 2 4 11" xfId="697"/>
    <cellStyle name="계산 2 4 12" xfId="698"/>
    <cellStyle name="계산 2 4 13" xfId="699"/>
    <cellStyle name="계산 2 4 14" xfId="700"/>
    <cellStyle name="계산 2 4 15" xfId="701"/>
    <cellStyle name="계산 2 4 16" xfId="702"/>
    <cellStyle name="계산 2 4 17" xfId="703"/>
    <cellStyle name="계산 2 4 18" xfId="704"/>
    <cellStyle name="계산 2 4 19" xfId="705"/>
    <cellStyle name="계산 2 4 2" xfId="706"/>
    <cellStyle name="계산 2 4 20" xfId="707"/>
    <cellStyle name="계산 2 4 21" xfId="708"/>
    <cellStyle name="계산 2 4 22" xfId="709"/>
    <cellStyle name="계산 2 4 23" xfId="710"/>
    <cellStyle name="계산 2 4 24" xfId="711"/>
    <cellStyle name="계산 2 4 25" xfId="712"/>
    <cellStyle name="계산 2 4 26" xfId="713"/>
    <cellStyle name="계산 2 4 3" xfId="714"/>
    <cellStyle name="계산 2 4 4" xfId="715"/>
    <cellStyle name="계산 2 4 5" xfId="716"/>
    <cellStyle name="계산 2 4 6" xfId="717"/>
    <cellStyle name="계산 2 4 7" xfId="718"/>
    <cellStyle name="계산 2 4 8" xfId="719"/>
    <cellStyle name="계산 2 4 9" xfId="720"/>
    <cellStyle name="계산 2 5" xfId="721"/>
    <cellStyle name="계산 2 5 10" xfId="722"/>
    <cellStyle name="계산 2 5 11" xfId="723"/>
    <cellStyle name="계산 2 5 12" xfId="724"/>
    <cellStyle name="계산 2 5 13" xfId="725"/>
    <cellStyle name="계산 2 5 14" xfId="726"/>
    <cellStyle name="계산 2 5 15" xfId="727"/>
    <cellStyle name="계산 2 5 16" xfId="728"/>
    <cellStyle name="계산 2 5 17" xfId="729"/>
    <cellStyle name="계산 2 5 18" xfId="730"/>
    <cellStyle name="계산 2 5 19" xfId="731"/>
    <cellStyle name="계산 2 5 2" xfId="732"/>
    <cellStyle name="계산 2 5 20" xfId="733"/>
    <cellStyle name="계산 2 5 21" xfId="734"/>
    <cellStyle name="계산 2 5 22" xfId="735"/>
    <cellStyle name="계산 2 5 23" xfId="736"/>
    <cellStyle name="계산 2 5 24" xfId="737"/>
    <cellStyle name="계산 2 5 25" xfId="738"/>
    <cellStyle name="계산 2 5 26" xfId="739"/>
    <cellStyle name="계산 2 5 3" xfId="740"/>
    <cellStyle name="계산 2 5 4" xfId="741"/>
    <cellStyle name="계산 2 5 5" xfId="742"/>
    <cellStyle name="계산 2 5 6" xfId="743"/>
    <cellStyle name="계산 2 5 7" xfId="744"/>
    <cellStyle name="계산 2 5 8" xfId="745"/>
    <cellStyle name="계산 2 5 9" xfId="746"/>
    <cellStyle name="계산 2 6" xfId="747"/>
    <cellStyle name="계산 2 7" xfId="748"/>
    <cellStyle name="계산 3" xfId="749"/>
    <cellStyle name="계산 3 2" xfId="750"/>
    <cellStyle name="계산 4" xfId="751"/>
    <cellStyle name="계산 5" xfId="752"/>
    <cellStyle name="계산 6" xfId="753"/>
    <cellStyle name="계산 7" xfId="754"/>
    <cellStyle name="계산 8" xfId="755"/>
    <cellStyle name="계산 9" xfId="756"/>
    <cellStyle name="咬訌裝?INCOM1" xfId="757"/>
    <cellStyle name="咬訌裝?INCOM10" xfId="758"/>
    <cellStyle name="咬訌裝?INCOM2" xfId="759"/>
    <cellStyle name="咬訌裝?INCOM3" xfId="760"/>
    <cellStyle name="咬訌裝?INCOM4" xfId="761"/>
    <cellStyle name="咬訌裝?INCOM5" xfId="762"/>
    <cellStyle name="咬訌裝?INCOM6" xfId="763"/>
    <cellStyle name="咬訌裝?INCOM7" xfId="764"/>
    <cellStyle name="咬訌裝?INCOM8" xfId="765"/>
    <cellStyle name="咬訌裝?INCOM9" xfId="766"/>
    <cellStyle name="咬訌裝?PRIB11" xfId="767"/>
    <cellStyle name="나쁨 10" xfId="768"/>
    <cellStyle name="나쁨 11" xfId="769"/>
    <cellStyle name="나쁨 12" xfId="770"/>
    <cellStyle name="나쁨 2" xfId="771"/>
    <cellStyle name="나쁨 2 2" xfId="772"/>
    <cellStyle name="나쁨 2 3" xfId="773"/>
    <cellStyle name="나쁨 2 4" xfId="774"/>
    <cellStyle name="나쁨 2 5" xfId="775"/>
    <cellStyle name="나쁨 2 6" xfId="776"/>
    <cellStyle name="나쁨 2 7" xfId="777"/>
    <cellStyle name="나쁨 3" xfId="778"/>
    <cellStyle name="나쁨 3 2" xfId="779"/>
    <cellStyle name="나쁨 4" xfId="780"/>
    <cellStyle name="나쁨 5" xfId="781"/>
    <cellStyle name="나쁨 6" xfId="782"/>
    <cellStyle name="나쁨 7" xfId="783"/>
    <cellStyle name="나쁨 8" xfId="784"/>
    <cellStyle name="나쁨 9" xfId="785"/>
    <cellStyle name="메모 2" xfId="786"/>
    <cellStyle name="메모 2 2" xfId="787"/>
    <cellStyle name="메모 2 2 10" xfId="788"/>
    <cellStyle name="메모 2 2 11" xfId="789"/>
    <cellStyle name="메모 2 2 12" xfId="790"/>
    <cellStyle name="메모 2 2 13" xfId="791"/>
    <cellStyle name="메모 2 2 14" xfId="792"/>
    <cellStyle name="메모 2 2 15" xfId="793"/>
    <cellStyle name="메모 2 2 16" xfId="794"/>
    <cellStyle name="메모 2 2 17" xfId="795"/>
    <cellStyle name="메모 2 2 18" xfId="796"/>
    <cellStyle name="메모 2 2 19" xfId="797"/>
    <cellStyle name="메모 2 2 2" xfId="798"/>
    <cellStyle name="메모 2 2 20" xfId="799"/>
    <cellStyle name="메모 2 2 21" xfId="800"/>
    <cellStyle name="메모 2 2 22" xfId="801"/>
    <cellStyle name="메모 2 2 23" xfId="802"/>
    <cellStyle name="메모 2 2 24" xfId="803"/>
    <cellStyle name="메모 2 2 25" xfId="804"/>
    <cellStyle name="메모 2 2 26" xfId="805"/>
    <cellStyle name="메모 2 2 3" xfId="806"/>
    <cellStyle name="메모 2 2 4" xfId="807"/>
    <cellStyle name="메모 2 2 5" xfId="808"/>
    <cellStyle name="메모 2 2 6" xfId="809"/>
    <cellStyle name="메모 2 2 7" xfId="810"/>
    <cellStyle name="메모 2 2 8" xfId="811"/>
    <cellStyle name="메모 2 2 9" xfId="812"/>
    <cellStyle name="메모 2 3" xfId="813"/>
    <cellStyle name="메모 2 3 10" xfId="814"/>
    <cellStyle name="메모 2 3 11" xfId="815"/>
    <cellStyle name="메모 2 3 12" xfId="816"/>
    <cellStyle name="메모 2 3 13" xfId="817"/>
    <cellStyle name="메모 2 3 14" xfId="818"/>
    <cellStyle name="메모 2 3 15" xfId="819"/>
    <cellStyle name="메모 2 3 16" xfId="820"/>
    <cellStyle name="메모 2 3 17" xfId="821"/>
    <cellStyle name="메모 2 3 18" xfId="822"/>
    <cellStyle name="메모 2 3 19" xfId="823"/>
    <cellStyle name="메모 2 3 2" xfId="824"/>
    <cellStyle name="메모 2 3 20" xfId="825"/>
    <cellStyle name="메모 2 3 21" xfId="826"/>
    <cellStyle name="메모 2 3 22" xfId="827"/>
    <cellStyle name="메모 2 3 23" xfId="828"/>
    <cellStyle name="메모 2 3 24" xfId="829"/>
    <cellStyle name="메모 2 3 25" xfId="830"/>
    <cellStyle name="메모 2 3 26" xfId="831"/>
    <cellStyle name="메모 2 3 3" xfId="832"/>
    <cellStyle name="메모 2 3 4" xfId="833"/>
    <cellStyle name="메모 2 3 5" xfId="834"/>
    <cellStyle name="메모 2 3 6" xfId="835"/>
    <cellStyle name="메모 2 3 7" xfId="836"/>
    <cellStyle name="메모 2 3 8" xfId="837"/>
    <cellStyle name="메모 2 3 9" xfId="838"/>
    <cellStyle name="메모 2 4" xfId="839"/>
    <cellStyle name="메모 2 4 10" xfId="840"/>
    <cellStyle name="메모 2 4 11" xfId="841"/>
    <cellStyle name="메모 2 4 12" xfId="842"/>
    <cellStyle name="메모 2 4 13" xfId="843"/>
    <cellStyle name="메모 2 4 14" xfId="844"/>
    <cellStyle name="메모 2 4 15" xfId="845"/>
    <cellStyle name="메모 2 4 16" xfId="846"/>
    <cellStyle name="메모 2 4 17" xfId="847"/>
    <cellStyle name="메모 2 4 18" xfId="848"/>
    <cellStyle name="메모 2 4 19" xfId="849"/>
    <cellStyle name="메모 2 4 2" xfId="850"/>
    <cellStyle name="메모 2 4 20" xfId="851"/>
    <cellStyle name="메모 2 4 21" xfId="852"/>
    <cellStyle name="메모 2 4 22" xfId="853"/>
    <cellStyle name="메모 2 4 23" xfId="854"/>
    <cellStyle name="메모 2 4 24" xfId="855"/>
    <cellStyle name="메모 2 4 25" xfId="856"/>
    <cellStyle name="메모 2 4 26" xfId="857"/>
    <cellStyle name="메모 2 4 3" xfId="858"/>
    <cellStyle name="메모 2 4 4" xfId="859"/>
    <cellStyle name="메모 2 4 5" xfId="860"/>
    <cellStyle name="메모 2 4 6" xfId="861"/>
    <cellStyle name="메모 2 4 7" xfId="862"/>
    <cellStyle name="메모 2 4 8" xfId="863"/>
    <cellStyle name="메모 2 4 9" xfId="864"/>
    <cellStyle name="메모 2 5" xfId="865"/>
    <cellStyle name="메모 2 5 10" xfId="866"/>
    <cellStyle name="메모 2 5 11" xfId="867"/>
    <cellStyle name="메모 2 5 12" xfId="868"/>
    <cellStyle name="메모 2 5 13" xfId="869"/>
    <cellStyle name="메모 2 5 14" xfId="870"/>
    <cellStyle name="메모 2 5 15" xfId="871"/>
    <cellStyle name="메모 2 5 16" xfId="872"/>
    <cellStyle name="메모 2 5 17" xfId="873"/>
    <cellStyle name="메모 2 5 18" xfId="874"/>
    <cellStyle name="메모 2 5 19" xfId="875"/>
    <cellStyle name="메모 2 5 2" xfId="876"/>
    <cellStyle name="메모 2 5 20" xfId="877"/>
    <cellStyle name="메모 2 5 21" xfId="878"/>
    <cellStyle name="메모 2 5 22" xfId="879"/>
    <cellStyle name="메모 2 5 23" xfId="880"/>
    <cellStyle name="메모 2 5 24" xfId="881"/>
    <cellStyle name="메모 2 5 25" xfId="882"/>
    <cellStyle name="메모 2 5 26" xfId="883"/>
    <cellStyle name="메모 2 5 3" xfId="884"/>
    <cellStyle name="메모 2 5 4" xfId="885"/>
    <cellStyle name="메모 2 5 5" xfId="886"/>
    <cellStyle name="메모 2 5 6" xfId="887"/>
    <cellStyle name="메모 2 5 7" xfId="888"/>
    <cellStyle name="메모 2 5 8" xfId="889"/>
    <cellStyle name="메모 2 5 9" xfId="890"/>
    <cellStyle name="메모 2 6" xfId="891"/>
    <cellStyle name="메모 2 7" xfId="892"/>
    <cellStyle name="메모 3" xfId="893"/>
    <cellStyle name="백분율 2" xfId="894"/>
    <cellStyle name="백분율 2 2" xfId="895"/>
    <cellStyle name="백분율 3" xfId="896"/>
    <cellStyle name="백분율 3 2" xfId="897"/>
    <cellStyle name="백분율 4" xfId="898"/>
    <cellStyle name="보통 10" xfId="899"/>
    <cellStyle name="보통 11" xfId="900"/>
    <cellStyle name="보통 12" xfId="901"/>
    <cellStyle name="보통 2" xfId="902"/>
    <cellStyle name="보통 2 2" xfId="903"/>
    <cellStyle name="보통 2 3" xfId="904"/>
    <cellStyle name="보통 2 4" xfId="905"/>
    <cellStyle name="보통 2 5" xfId="906"/>
    <cellStyle name="보통 2 6" xfId="907"/>
    <cellStyle name="보통 2 7" xfId="908"/>
    <cellStyle name="보통 3" xfId="909"/>
    <cellStyle name="보통 3 2" xfId="910"/>
    <cellStyle name="보통 4" xfId="911"/>
    <cellStyle name="보통 5" xfId="912"/>
    <cellStyle name="보통 6" xfId="913"/>
    <cellStyle name="보통 7" xfId="914"/>
    <cellStyle name="보통 8" xfId="915"/>
    <cellStyle name="보통 9" xfId="916"/>
    <cellStyle name="뷭?_BOOKSHIP" xfId="917"/>
    <cellStyle name="설명 텍스트 10" xfId="918"/>
    <cellStyle name="설명 텍스트 11" xfId="919"/>
    <cellStyle name="설명 텍스트 12" xfId="920"/>
    <cellStyle name="설명 텍스트 2" xfId="921"/>
    <cellStyle name="설명 텍스트 2 2" xfId="922"/>
    <cellStyle name="설명 텍스트 2 3" xfId="923"/>
    <cellStyle name="설명 텍스트 2 4" xfId="924"/>
    <cellStyle name="설명 텍스트 2 5" xfId="925"/>
    <cellStyle name="설명 텍스트 2 6" xfId="926"/>
    <cellStyle name="설명 텍스트 3" xfId="927"/>
    <cellStyle name="설명 텍스트 3 2" xfId="928"/>
    <cellStyle name="설명 텍스트 4" xfId="929"/>
    <cellStyle name="설명 텍스트 5" xfId="930"/>
    <cellStyle name="설명 텍스트 6" xfId="931"/>
    <cellStyle name="설명 텍스트 7" xfId="932"/>
    <cellStyle name="설명 텍스트 8" xfId="933"/>
    <cellStyle name="설명 텍스트 9" xfId="934"/>
    <cellStyle name="셀 확인 10" xfId="935"/>
    <cellStyle name="셀 확인 11" xfId="936"/>
    <cellStyle name="셀 확인 12" xfId="937"/>
    <cellStyle name="셀 확인 2" xfId="938"/>
    <cellStyle name="셀 확인 2 2" xfId="939"/>
    <cellStyle name="셀 확인 2 3" xfId="940"/>
    <cellStyle name="셀 확인 2 4" xfId="941"/>
    <cellStyle name="셀 확인 2 5" xfId="942"/>
    <cellStyle name="셀 확인 2 6" xfId="943"/>
    <cellStyle name="셀 확인 2 7" xfId="944"/>
    <cellStyle name="셀 확인 3" xfId="945"/>
    <cellStyle name="셀 확인 3 2" xfId="946"/>
    <cellStyle name="셀 확인 4" xfId="947"/>
    <cellStyle name="셀 확인 5" xfId="948"/>
    <cellStyle name="셀 확인 6" xfId="949"/>
    <cellStyle name="셀 확인 7" xfId="950"/>
    <cellStyle name="셀 확인 8" xfId="951"/>
    <cellStyle name="셀 확인 9" xfId="952"/>
    <cellStyle name="쉼표 [0]" xfId="2" builtinId="6"/>
    <cellStyle name="쉼표 [0] 10" xfId="953"/>
    <cellStyle name="쉼표 [0] 10 2" xfId="954"/>
    <cellStyle name="쉼표 [0] 10 3" xfId="955"/>
    <cellStyle name="쉼표 [0] 11" xfId="956"/>
    <cellStyle name="쉼표 [0] 12" xfId="957"/>
    <cellStyle name="쉼표 [0] 12 2" xfId="958"/>
    <cellStyle name="쉼표 [0] 12 2 2" xfId="959"/>
    <cellStyle name="쉼표 [0] 12 3" xfId="960"/>
    <cellStyle name="쉼표 [0] 13" xfId="961"/>
    <cellStyle name="쉼표 [0] 14" xfId="962"/>
    <cellStyle name="쉼표 [0] 14 2" xfId="963"/>
    <cellStyle name="쉼표 [0] 14 2 2" xfId="964"/>
    <cellStyle name="쉼표 [0] 14 3" xfId="965"/>
    <cellStyle name="쉼표 [0] 15" xfId="966"/>
    <cellStyle name="쉼표 [0] 15 10" xfId="967"/>
    <cellStyle name="쉼표 [0] 15 2" xfId="968"/>
    <cellStyle name="쉼표 [0] 15 2 2" xfId="969"/>
    <cellStyle name="쉼표 [0] 15 3" xfId="970"/>
    <cellStyle name="쉼표 [0] 15 4" xfId="971"/>
    <cellStyle name="쉼표 [0] 15 5" xfId="972"/>
    <cellStyle name="쉼표 [0] 15 5 2" xfId="973"/>
    <cellStyle name="쉼표 [0] 15 5 2 2" xfId="974"/>
    <cellStyle name="쉼표 [0] 15 5 3" xfId="975"/>
    <cellStyle name="쉼표 [0] 15 6" xfId="976"/>
    <cellStyle name="쉼표 [0] 15 6 2" xfId="977"/>
    <cellStyle name="쉼표 [0] 15 6 2 2" xfId="978"/>
    <cellStyle name="쉼표 [0] 15 6 3" xfId="979"/>
    <cellStyle name="쉼표 [0] 15 7" xfId="980"/>
    <cellStyle name="쉼표 [0] 15 7 2" xfId="981"/>
    <cellStyle name="쉼표 [0] 15 7 2 2" xfId="982"/>
    <cellStyle name="쉼표 [0] 15 7 3" xfId="983"/>
    <cellStyle name="쉼표 [0] 15 8" xfId="984"/>
    <cellStyle name="쉼표 [0] 15 8 2" xfId="985"/>
    <cellStyle name="쉼표 [0] 15 8 2 2" xfId="986"/>
    <cellStyle name="쉼표 [0] 15 8 3" xfId="987"/>
    <cellStyle name="쉼표 [0] 15 9" xfId="988"/>
    <cellStyle name="쉼표 [0] 15 9 2" xfId="989"/>
    <cellStyle name="쉼표 [0] 15 9 2 2" xfId="990"/>
    <cellStyle name="쉼표 [0] 15 9 3" xfId="991"/>
    <cellStyle name="쉼표 [0] 16" xfId="992"/>
    <cellStyle name="쉼표 [0] 17" xfId="993"/>
    <cellStyle name="쉼표 [0] 18" xfId="994"/>
    <cellStyle name="쉼표 [0] 18 2" xfId="995"/>
    <cellStyle name="쉼표 [0] 18 3" xfId="996"/>
    <cellStyle name="쉼표 [0] 19" xfId="997"/>
    <cellStyle name="쉼표 [0] 2" xfId="3"/>
    <cellStyle name="쉼표 [0] 2 10" xfId="998"/>
    <cellStyle name="쉼표 [0] 2 10 2" xfId="999"/>
    <cellStyle name="쉼표 [0] 2 10 3" xfId="1000"/>
    <cellStyle name="쉼표 [0] 2 11" xfId="1001"/>
    <cellStyle name="쉼표 [0] 2 11 2" xfId="1002"/>
    <cellStyle name="쉼표 [0] 2 11 3" xfId="1003"/>
    <cellStyle name="쉼표 [0] 2 12" xfId="1004"/>
    <cellStyle name="쉼표 [0] 2 12 2" xfId="1005"/>
    <cellStyle name="쉼표 [0] 2 12 3" xfId="1006"/>
    <cellStyle name="쉼표 [0] 2 13" xfId="1007"/>
    <cellStyle name="쉼표 [0] 2 13 2" xfId="1008"/>
    <cellStyle name="쉼표 [0] 2 13 3" xfId="1009"/>
    <cellStyle name="쉼표 [0] 2 14" xfId="1010"/>
    <cellStyle name="쉼표 [0] 2 14 2" xfId="1011"/>
    <cellStyle name="쉼표 [0] 2 14 3" xfId="1012"/>
    <cellStyle name="쉼표 [0] 2 15" xfId="1013"/>
    <cellStyle name="쉼표 [0] 2 15 2" xfId="1014"/>
    <cellStyle name="쉼표 [0] 2 16" xfId="1015"/>
    <cellStyle name="쉼표 [0] 2 16 2" xfId="1016"/>
    <cellStyle name="쉼표 [0] 2 17" xfId="1017"/>
    <cellStyle name="쉼표 [0] 2 17 2" xfId="1018"/>
    <cellStyle name="쉼표 [0] 2 18" xfId="1019"/>
    <cellStyle name="쉼표 [0] 2 18 2" xfId="1020"/>
    <cellStyle name="쉼표 [0] 2 19" xfId="1021"/>
    <cellStyle name="쉼표 [0] 2 19 2" xfId="1022"/>
    <cellStyle name="쉼표 [0] 2 2" xfId="1023"/>
    <cellStyle name="쉼표 [0] 2 2 10" xfId="1024"/>
    <cellStyle name="쉼표 [0] 2 2 10 2" xfId="1025"/>
    <cellStyle name="쉼표 [0] 2 2 11" xfId="1026"/>
    <cellStyle name="쉼표 [0] 2 2 11 2" xfId="1027"/>
    <cellStyle name="쉼표 [0] 2 2 12" xfId="1028"/>
    <cellStyle name="쉼표 [0] 2 2 12 2" xfId="1029"/>
    <cellStyle name="쉼표 [0] 2 2 13" xfId="1030"/>
    <cellStyle name="쉼표 [0] 2 2 13 2" xfId="1031"/>
    <cellStyle name="쉼표 [0] 2 2 14" xfId="1032"/>
    <cellStyle name="쉼표 [0] 2 2 14 2" xfId="1033"/>
    <cellStyle name="쉼표 [0] 2 2 15" xfId="1034"/>
    <cellStyle name="쉼표 [0] 2 2 15 2" xfId="1035"/>
    <cellStyle name="쉼표 [0] 2 2 16" xfId="1036"/>
    <cellStyle name="쉼표 [0] 2 2 16 2" xfId="1037"/>
    <cellStyle name="쉼표 [0] 2 2 17" xfId="1038"/>
    <cellStyle name="쉼표 [0] 2 2 17 2" xfId="1039"/>
    <cellStyle name="쉼표 [0] 2 2 18" xfId="1040"/>
    <cellStyle name="쉼표 [0] 2 2 19" xfId="1041"/>
    <cellStyle name="쉼표 [0] 2 2 2" xfId="1042"/>
    <cellStyle name="쉼표 [0] 2 2 2 2" xfId="1043"/>
    <cellStyle name="쉼표 [0] 2 2 2 2 2" xfId="1044"/>
    <cellStyle name="쉼표 [0] 2 2 2 3" xfId="1045"/>
    <cellStyle name="쉼표 [0] 2 2 20" xfId="1046"/>
    <cellStyle name="쉼표 [0] 2 2 3" xfId="1047"/>
    <cellStyle name="쉼표 [0] 2 2 3 2" xfId="1048"/>
    <cellStyle name="쉼표 [0] 2 2 4" xfId="1049"/>
    <cellStyle name="쉼표 [0] 2 2 4 2" xfId="1050"/>
    <cellStyle name="쉼표 [0] 2 2 5" xfId="1051"/>
    <cellStyle name="쉼표 [0] 2 2 5 2" xfId="1052"/>
    <cellStyle name="쉼표 [0] 2 2 6" xfId="1053"/>
    <cellStyle name="쉼표 [0] 2 2 6 2" xfId="1054"/>
    <cellStyle name="쉼표 [0] 2 2 7" xfId="1055"/>
    <cellStyle name="쉼표 [0] 2 2 7 2" xfId="1056"/>
    <cellStyle name="쉼표 [0] 2 2 8" xfId="1057"/>
    <cellStyle name="쉼표 [0] 2 2 8 2" xfId="1058"/>
    <cellStyle name="쉼표 [0] 2 2 9" xfId="1059"/>
    <cellStyle name="쉼표 [0] 2 2 9 2" xfId="1060"/>
    <cellStyle name="쉼표 [0] 2 20" xfId="1061"/>
    <cellStyle name="쉼표 [0] 2 20 2" xfId="1062"/>
    <cellStyle name="쉼표 [0] 2 21" xfId="1063"/>
    <cellStyle name="쉼표 [0] 2 21 2" xfId="1064"/>
    <cellStyle name="쉼표 [0] 2 22" xfId="1065"/>
    <cellStyle name="쉼표 [0] 2 22 2" xfId="1066"/>
    <cellStyle name="쉼표 [0] 2 23" xfId="1067"/>
    <cellStyle name="쉼표 [0] 2 23 2" xfId="1068"/>
    <cellStyle name="쉼표 [0] 2 24" xfId="1069"/>
    <cellStyle name="쉼표 [0] 2 24 2" xfId="1070"/>
    <cellStyle name="쉼표 [0] 2 25" xfId="1071"/>
    <cellStyle name="쉼표 [0] 2 25 2" xfId="1072"/>
    <cellStyle name="쉼표 [0] 2 26" xfId="1073"/>
    <cellStyle name="쉼표 [0] 2 26 2" xfId="1074"/>
    <cellStyle name="쉼표 [0] 2 27" xfId="1075"/>
    <cellStyle name="쉼표 [0] 2 28" xfId="1076"/>
    <cellStyle name="쉼표 [0] 2 29" xfId="1077"/>
    <cellStyle name="쉼표 [0] 2 3" xfId="4"/>
    <cellStyle name="쉼표 [0] 2 3 10" xfId="1078"/>
    <cellStyle name="쉼표 [0] 2 3 10 2" xfId="1079"/>
    <cellStyle name="쉼표 [0] 2 3 11" xfId="1080"/>
    <cellStyle name="쉼표 [0] 2 3 11 2" xfId="1081"/>
    <cellStyle name="쉼표 [0] 2 3 12" xfId="1082"/>
    <cellStyle name="쉼표 [0] 2 3 12 2" xfId="1083"/>
    <cellStyle name="쉼표 [0] 2 3 13" xfId="1084"/>
    <cellStyle name="쉼표 [0] 2 3 14" xfId="1085"/>
    <cellStyle name="쉼표 [0] 2 3 2" xfId="1086"/>
    <cellStyle name="쉼표 [0] 2 3 2 10" xfId="1087"/>
    <cellStyle name="쉼표 [0] 2 3 2 11" xfId="1088"/>
    <cellStyle name="쉼표 [0] 2 3 2 12" xfId="1089"/>
    <cellStyle name="쉼표 [0] 2 3 2 13" xfId="1090"/>
    <cellStyle name="쉼표 [0] 2 3 2 14" xfId="1091"/>
    <cellStyle name="쉼표 [0] 2 3 2 15" xfId="1092"/>
    <cellStyle name="쉼표 [0] 2 3 2 16" xfId="1093"/>
    <cellStyle name="쉼표 [0] 2 3 2 17" xfId="1094"/>
    <cellStyle name="쉼표 [0] 2 3 2 18" xfId="1095"/>
    <cellStyle name="쉼표 [0] 2 3 2 2" xfId="1096"/>
    <cellStyle name="쉼표 [0] 2 3 2 2 2" xfId="1097"/>
    <cellStyle name="쉼표 [0] 2 3 2 2 3" xfId="1098"/>
    <cellStyle name="쉼표 [0] 2 3 2 2 4" xfId="1099"/>
    <cellStyle name="쉼표 [0] 2 3 2 2 5" xfId="1100"/>
    <cellStyle name="쉼표 [0] 2 3 2 2 6" xfId="1101"/>
    <cellStyle name="쉼표 [0] 2 3 2 2 7" xfId="1102"/>
    <cellStyle name="쉼표 [0] 2 3 2 3" xfId="1103"/>
    <cellStyle name="쉼표 [0] 2 3 2 4" xfId="1104"/>
    <cellStyle name="쉼표 [0] 2 3 2 5" xfId="1105"/>
    <cellStyle name="쉼표 [0] 2 3 2 6" xfId="1106"/>
    <cellStyle name="쉼표 [0] 2 3 2 7" xfId="1107"/>
    <cellStyle name="쉼표 [0] 2 3 2 8" xfId="1108"/>
    <cellStyle name="쉼표 [0] 2 3 2 9" xfId="1109"/>
    <cellStyle name="쉼표 [0] 2 3 3" xfId="1110"/>
    <cellStyle name="쉼표 [0] 2 3 3 10" xfId="1111"/>
    <cellStyle name="쉼표 [0] 2 3 3 11" xfId="1112"/>
    <cellStyle name="쉼표 [0] 2 3 3 12" xfId="1113"/>
    <cellStyle name="쉼표 [0] 2 3 3 13" xfId="1114"/>
    <cellStyle name="쉼표 [0] 2 3 3 2" xfId="1115"/>
    <cellStyle name="쉼표 [0] 2 3 3 2 2" xfId="1116"/>
    <cellStyle name="쉼표 [0] 2 3 3 3" xfId="1117"/>
    <cellStyle name="쉼표 [0] 2 3 3 4" xfId="1118"/>
    <cellStyle name="쉼표 [0] 2 3 3 5" xfId="1119"/>
    <cellStyle name="쉼표 [0] 2 3 3 6" xfId="1120"/>
    <cellStyle name="쉼표 [0] 2 3 3 7" xfId="1121"/>
    <cellStyle name="쉼표 [0] 2 3 3 8" xfId="1122"/>
    <cellStyle name="쉼표 [0] 2 3 3 9" xfId="1123"/>
    <cellStyle name="쉼표 [0] 2 3 4" xfId="1124"/>
    <cellStyle name="쉼표 [0] 2 3 4 2" xfId="1125"/>
    <cellStyle name="쉼표 [0] 2 3 4 3" xfId="1126"/>
    <cellStyle name="쉼표 [0] 2 3 5" xfId="1127"/>
    <cellStyle name="쉼표 [0] 2 3 5 2" xfId="1128"/>
    <cellStyle name="쉼표 [0] 2 3 5 3" xfId="1129"/>
    <cellStyle name="쉼표 [0] 2 3 6" xfId="1130"/>
    <cellStyle name="쉼표 [0] 2 3 6 2" xfId="1131"/>
    <cellStyle name="쉼표 [0] 2 3 6 3" xfId="1132"/>
    <cellStyle name="쉼표 [0] 2 3 7" xfId="1133"/>
    <cellStyle name="쉼표 [0] 2 3 7 2" xfId="1134"/>
    <cellStyle name="쉼표 [0] 2 3 8" xfId="1135"/>
    <cellStyle name="쉼표 [0] 2 3 8 2" xfId="1136"/>
    <cellStyle name="쉼표 [0] 2 3 9" xfId="1137"/>
    <cellStyle name="쉼표 [0] 2 3 9 2" xfId="1138"/>
    <cellStyle name="쉼표 [0] 2 30" xfId="1139"/>
    <cellStyle name="쉼표 [0] 2 31" xfId="1140"/>
    <cellStyle name="쉼표 [0] 2 32" xfId="1141"/>
    <cellStyle name="쉼표 [0] 2 33" xfId="1142"/>
    <cellStyle name="쉼표 [0] 2 34" xfId="1143"/>
    <cellStyle name="쉼표 [0] 2 35" xfId="1144"/>
    <cellStyle name="쉼표 [0] 2 36" xfId="1145"/>
    <cellStyle name="쉼표 [0] 2 37" xfId="1146"/>
    <cellStyle name="쉼표 [0] 2 38" xfId="1147"/>
    <cellStyle name="쉼표 [0] 2 39" xfId="1148"/>
    <cellStyle name="쉼표 [0] 2 4" xfId="1149"/>
    <cellStyle name="쉼표 [0] 2 4 10" xfId="1150"/>
    <cellStyle name="쉼표 [0] 2 4 11" xfId="1151"/>
    <cellStyle name="쉼표 [0] 2 4 12" xfId="1152"/>
    <cellStyle name="쉼표 [0] 2 4 13" xfId="1153"/>
    <cellStyle name="쉼표 [0] 2 4 2" xfId="1154"/>
    <cellStyle name="쉼표 [0] 2 4 2 2" xfId="1155"/>
    <cellStyle name="쉼표 [0] 2 4 3" xfId="1156"/>
    <cellStyle name="쉼표 [0] 2 4 4" xfId="1157"/>
    <cellStyle name="쉼표 [0] 2 4 5" xfId="1158"/>
    <cellStyle name="쉼표 [0] 2 4 6" xfId="1159"/>
    <cellStyle name="쉼표 [0] 2 4 7" xfId="1160"/>
    <cellStyle name="쉼표 [0] 2 4 8" xfId="1161"/>
    <cellStyle name="쉼표 [0] 2 4 9" xfId="1162"/>
    <cellStyle name="쉼표 [0] 2 40" xfId="1163"/>
    <cellStyle name="쉼표 [0] 2 41" xfId="1164"/>
    <cellStyle name="쉼표 [0] 2 42" xfId="1165"/>
    <cellStyle name="쉼표 [0] 2 43" xfId="1166"/>
    <cellStyle name="쉼표 [0] 2 44" xfId="1167"/>
    <cellStyle name="쉼표 [0] 2 45" xfId="1168"/>
    <cellStyle name="쉼표 [0] 2 46" xfId="1169"/>
    <cellStyle name="쉼표 [0] 2 47" xfId="1170"/>
    <cellStyle name="쉼표 [0] 2 48" xfId="1171"/>
    <cellStyle name="쉼표 [0] 2 49" xfId="1172"/>
    <cellStyle name="쉼표 [0] 2 49 2" xfId="1173"/>
    <cellStyle name="쉼표 [0] 2 5" xfId="1174"/>
    <cellStyle name="쉼표 [0] 2 5 2" xfId="1175"/>
    <cellStyle name="쉼표 [0] 2 5 3" xfId="1176"/>
    <cellStyle name="쉼표 [0] 2 50" xfId="1177"/>
    <cellStyle name="쉼표 [0] 2 51" xfId="1178"/>
    <cellStyle name="쉼표 [0] 2 52" xfId="1179"/>
    <cellStyle name="쉼표 [0] 2 53" xfId="1180"/>
    <cellStyle name="쉼표 [0] 2 54" xfId="1181"/>
    <cellStyle name="쉼표 [0] 2 6" xfId="1182"/>
    <cellStyle name="쉼표 [0] 2 6 2" xfId="1183"/>
    <cellStyle name="쉼표 [0] 2 6 3" xfId="1184"/>
    <cellStyle name="쉼표 [0] 2 7" xfId="1185"/>
    <cellStyle name="쉼표 [0] 2 7 2" xfId="1186"/>
    <cellStyle name="쉼표 [0] 2 7 3" xfId="1187"/>
    <cellStyle name="쉼표 [0] 2 8" xfId="1188"/>
    <cellStyle name="쉼표 [0] 2 8 2" xfId="1189"/>
    <cellStyle name="쉼표 [0] 2 8 3" xfId="1190"/>
    <cellStyle name="쉼표 [0] 2 9" xfId="1191"/>
    <cellStyle name="쉼표 [0] 2 9 2" xfId="1192"/>
    <cellStyle name="쉼표 [0] 2 9 3" xfId="1193"/>
    <cellStyle name="쉼표 [0] 20" xfId="1194"/>
    <cellStyle name="쉼표 [0] 20 2" xfId="1195"/>
    <cellStyle name="쉼표 [0] 21" xfId="1196"/>
    <cellStyle name="쉼표 [0] 21 10" xfId="1197"/>
    <cellStyle name="쉼표 [0] 21 11" xfId="1198"/>
    <cellStyle name="쉼표 [0] 21 12" xfId="1199"/>
    <cellStyle name="쉼표 [0] 21 13" xfId="1200"/>
    <cellStyle name="쉼표 [0] 21 14" xfId="1201"/>
    <cellStyle name="쉼표 [0] 21 15" xfId="1202"/>
    <cellStyle name="쉼표 [0] 21 16" xfId="1203"/>
    <cellStyle name="쉼표 [0] 21 17" xfId="1204"/>
    <cellStyle name="쉼표 [0] 21 18" xfId="1205"/>
    <cellStyle name="쉼표 [0] 21 19" xfId="1206"/>
    <cellStyle name="쉼표 [0] 21 2" xfId="1207"/>
    <cellStyle name="쉼표 [0] 21 20" xfId="1208"/>
    <cellStyle name="쉼표 [0] 21 21" xfId="1209"/>
    <cellStyle name="쉼표 [0] 21 22" xfId="1210"/>
    <cellStyle name="쉼표 [0] 21 23" xfId="1211"/>
    <cellStyle name="쉼표 [0] 21 24" xfId="1212"/>
    <cellStyle name="쉼표 [0] 21 25" xfId="1213"/>
    <cellStyle name="쉼표 [0] 21 26" xfId="1214"/>
    <cellStyle name="쉼표 [0] 21 27" xfId="1215"/>
    <cellStyle name="쉼표 [0] 21 3" xfId="1216"/>
    <cellStyle name="쉼표 [0] 21 4" xfId="1217"/>
    <cellStyle name="쉼표 [0] 21 5" xfId="1218"/>
    <cellStyle name="쉼표 [0] 21 6" xfId="1219"/>
    <cellStyle name="쉼표 [0] 21 7" xfId="1220"/>
    <cellStyle name="쉼표 [0] 21 8" xfId="1221"/>
    <cellStyle name="쉼표 [0] 21 9" xfId="1222"/>
    <cellStyle name="쉼표 [0] 22" xfId="1223"/>
    <cellStyle name="쉼표 [0] 23" xfId="1224"/>
    <cellStyle name="쉼표 [0] 24" xfId="1225"/>
    <cellStyle name="쉼표 [0] 24 2" xfId="1226"/>
    <cellStyle name="쉼표 [0] 25" xfId="1227"/>
    <cellStyle name="쉼표 [0] 26" xfId="1228"/>
    <cellStyle name="쉼표 [0] 27" xfId="1229"/>
    <cellStyle name="쉼표 [0] 28" xfId="1230"/>
    <cellStyle name="쉼표 [0] 28 2" xfId="1231"/>
    <cellStyle name="쉼표 [0] 3" xfId="1232"/>
    <cellStyle name="쉼표 [0] 3 10" xfId="1233"/>
    <cellStyle name="쉼표 [0] 3 11" xfId="1234"/>
    <cellStyle name="쉼표 [0] 3 12" xfId="1235"/>
    <cellStyle name="쉼표 [0] 3 13" xfId="1236"/>
    <cellStyle name="쉼표 [0] 3 14" xfId="1237"/>
    <cellStyle name="쉼표 [0] 3 15" xfId="1238"/>
    <cellStyle name="쉼표 [0] 3 16" xfId="1239"/>
    <cellStyle name="쉼표 [0] 3 17" xfId="1240"/>
    <cellStyle name="쉼표 [0] 3 18" xfId="1241"/>
    <cellStyle name="쉼표 [0] 3 19" xfId="1242"/>
    <cellStyle name="쉼표 [0] 3 2" xfId="1243"/>
    <cellStyle name="쉼표 [0] 3 2 2" xfId="1244"/>
    <cellStyle name="쉼표 [0] 3 2 3" xfId="1245"/>
    <cellStyle name="쉼표 [0] 3 2 3 2" xfId="1246"/>
    <cellStyle name="쉼표 [0] 3 20" xfId="1247"/>
    <cellStyle name="쉼표 [0] 3 21" xfId="1248"/>
    <cellStyle name="쉼표 [0] 3 22" xfId="1249"/>
    <cellStyle name="쉼표 [0] 3 23" xfId="1250"/>
    <cellStyle name="쉼표 [0] 3 24" xfId="1251"/>
    <cellStyle name="쉼표 [0] 3 25" xfId="1252"/>
    <cellStyle name="쉼표 [0] 3 26" xfId="1253"/>
    <cellStyle name="쉼표 [0] 3 27" xfId="1254"/>
    <cellStyle name="쉼표 [0] 3 28" xfId="1255"/>
    <cellStyle name="쉼표 [0] 3 29" xfId="1256"/>
    <cellStyle name="쉼표 [0] 3 3" xfId="1257"/>
    <cellStyle name="쉼표 [0] 3 3 2" xfId="1258"/>
    <cellStyle name="쉼표 [0] 3 3 3" xfId="1259"/>
    <cellStyle name="쉼표 [0] 3 30" xfId="1260"/>
    <cellStyle name="쉼표 [0] 3 31" xfId="1261"/>
    <cellStyle name="쉼표 [0] 3 32" xfId="1262"/>
    <cellStyle name="쉼표 [0] 3 33" xfId="1263"/>
    <cellStyle name="쉼표 [0] 3 34" xfId="1264"/>
    <cellStyle name="쉼표 [0] 3 35" xfId="1265"/>
    <cellStyle name="쉼표 [0] 3 36" xfId="1266"/>
    <cellStyle name="쉼표 [0] 3 37" xfId="1267"/>
    <cellStyle name="쉼표 [0] 3 38" xfId="1268"/>
    <cellStyle name="쉼표 [0] 3 39" xfId="1269"/>
    <cellStyle name="쉼표 [0] 3 4" xfId="1270"/>
    <cellStyle name="쉼표 [0] 3 4 2" xfId="1271"/>
    <cellStyle name="쉼표 [0] 3 40" xfId="1272"/>
    <cellStyle name="쉼표 [0] 3 41" xfId="1273"/>
    <cellStyle name="쉼표 [0] 3 42" xfId="1274"/>
    <cellStyle name="쉼표 [0] 3 43" xfId="1275"/>
    <cellStyle name="쉼표 [0] 3 44" xfId="1276"/>
    <cellStyle name="쉼표 [0] 3 45" xfId="1277"/>
    <cellStyle name="쉼표 [0] 3 46" xfId="1278"/>
    <cellStyle name="쉼표 [0] 3 47" xfId="1279"/>
    <cellStyle name="쉼표 [0] 3 48" xfId="1280"/>
    <cellStyle name="쉼표 [0] 3 49" xfId="1281"/>
    <cellStyle name="쉼표 [0] 3 5" xfId="1282"/>
    <cellStyle name="쉼표 [0] 3 5 10" xfId="1283"/>
    <cellStyle name="쉼표 [0] 3 5 11" xfId="1284"/>
    <cellStyle name="쉼표 [0] 3 5 12" xfId="1285"/>
    <cellStyle name="쉼표 [0] 3 5 13" xfId="1286"/>
    <cellStyle name="쉼표 [0] 3 5 14" xfId="1287"/>
    <cellStyle name="쉼표 [0] 3 5 15" xfId="1288"/>
    <cellStyle name="쉼표 [0] 3 5 16" xfId="1289"/>
    <cellStyle name="쉼표 [0] 3 5 17" xfId="1290"/>
    <cellStyle name="쉼표 [0] 3 5 18" xfId="1291"/>
    <cellStyle name="쉼표 [0] 3 5 19" xfId="1292"/>
    <cellStyle name="쉼표 [0] 3 5 2" xfId="1293"/>
    <cellStyle name="쉼표 [0] 3 5 2 2" xfId="1294"/>
    <cellStyle name="쉼표 [0] 3 5 20" xfId="1295"/>
    <cellStyle name="쉼표 [0] 3 5 21" xfId="1296"/>
    <cellStyle name="쉼표 [0] 3 5 22" xfId="1297"/>
    <cellStyle name="쉼표 [0] 3 5 23" xfId="1298"/>
    <cellStyle name="쉼표 [0] 3 5 24" xfId="1299"/>
    <cellStyle name="쉼표 [0] 3 5 25" xfId="1300"/>
    <cellStyle name="쉼표 [0] 3 5 26" xfId="1301"/>
    <cellStyle name="쉼표 [0] 3 5 27" xfId="1302"/>
    <cellStyle name="쉼표 [0] 3 5 3" xfId="1303"/>
    <cellStyle name="쉼표 [0] 3 5 4" xfId="1304"/>
    <cellStyle name="쉼표 [0] 3 5 5" xfId="1305"/>
    <cellStyle name="쉼표 [0] 3 5 6" xfId="1306"/>
    <cellStyle name="쉼표 [0] 3 5 7" xfId="1307"/>
    <cellStyle name="쉼표 [0] 3 5 8" xfId="1308"/>
    <cellStyle name="쉼표 [0] 3 5 9" xfId="1309"/>
    <cellStyle name="쉼표 [0] 3 50" xfId="1310"/>
    <cellStyle name="쉼표 [0] 3 6" xfId="1311"/>
    <cellStyle name="쉼표 [0] 3 6 10" xfId="1312"/>
    <cellStyle name="쉼표 [0] 3 6 11" xfId="1313"/>
    <cellStyle name="쉼표 [0] 3 6 12" xfId="1314"/>
    <cellStyle name="쉼표 [0] 3 6 13" xfId="1315"/>
    <cellStyle name="쉼표 [0] 3 6 14" xfId="1316"/>
    <cellStyle name="쉼표 [0] 3 6 15" xfId="1317"/>
    <cellStyle name="쉼표 [0] 3 6 16" xfId="1318"/>
    <cellStyle name="쉼표 [0] 3 6 17" xfId="1319"/>
    <cellStyle name="쉼표 [0] 3 6 18" xfId="1320"/>
    <cellStyle name="쉼표 [0] 3 6 19" xfId="1321"/>
    <cellStyle name="쉼표 [0] 3 6 2" xfId="1322"/>
    <cellStyle name="쉼표 [0] 3 6 20" xfId="1323"/>
    <cellStyle name="쉼표 [0] 3 6 21" xfId="1324"/>
    <cellStyle name="쉼표 [0] 3 6 22" xfId="1325"/>
    <cellStyle name="쉼표 [0] 3 6 23" xfId="1326"/>
    <cellStyle name="쉼표 [0] 3 6 24" xfId="1327"/>
    <cellStyle name="쉼표 [0] 3 6 25" xfId="1328"/>
    <cellStyle name="쉼표 [0] 3 6 26" xfId="1329"/>
    <cellStyle name="쉼표 [0] 3 6 27" xfId="1330"/>
    <cellStyle name="쉼표 [0] 3 6 3" xfId="1331"/>
    <cellStyle name="쉼표 [0] 3 6 4" xfId="1332"/>
    <cellStyle name="쉼표 [0] 3 6 5" xfId="1333"/>
    <cellStyle name="쉼표 [0] 3 6 6" xfId="1334"/>
    <cellStyle name="쉼표 [0] 3 6 7" xfId="1335"/>
    <cellStyle name="쉼표 [0] 3 6 8" xfId="1336"/>
    <cellStyle name="쉼표 [0] 3 6 9" xfId="1337"/>
    <cellStyle name="쉼표 [0] 3 7" xfId="1338"/>
    <cellStyle name="쉼표 [0] 3 7 10" xfId="1339"/>
    <cellStyle name="쉼표 [0] 3 7 11" xfId="1340"/>
    <cellStyle name="쉼표 [0] 3 7 12" xfId="1341"/>
    <cellStyle name="쉼표 [0] 3 7 13" xfId="1342"/>
    <cellStyle name="쉼표 [0] 3 7 14" xfId="1343"/>
    <cellStyle name="쉼표 [0] 3 7 15" xfId="1344"/>
    <cellStyle name="쉼표 [0] 3 7 16" xfId="1345"/>
    <cellStyle name="쉼표 [0] 3 7 17" xfId="1346"/>
    <cellStyle name="쉼표 [0] 3 7 18" xfId="1347"/>
    <cellStyle name="쉼표 [0] 3 7 19" xfId="1348"/>
    <cellStyle name="쉼표 [0] 3 7 2" xfId="1349"/>
    <cellStyle name="쉼표 [0] 3 7 20" xfId="1350"/>
    <cellStyle name="쉼표 [0] 3 7 21" xfId="1351"/>
    <cellStyle name="쉼표 [0] 3 7 22" xfId="1352"/>
    <cellStyle name="쉼표 [0] 3 7 23" xfId="1353"/>
    <cellStyle name="쉼표 [0] 3 7 24" xfId="1354"/>
    <cellStyle name="쉼표 [0] 3 7 25" xfId="1355"/>
    <cellStyle name="쉼표 [0] 3 7 26" xfId="1356"/>
    <cellStyle name="쉼표 [0] 3 7 27" xfId="1357"/>
    <cellStyle name="쉼표 [0] 3 7 3" xfId="1358"/>
    <cellStyle name="쉼표 [0] 3 7 4" xfId="1359"/>
    <cellStyle name="쉼표 [0] 3 7 5" xfId="1360"/>
    <cellStyle name="쉼표 [0] 3 7 6" xfId="1361"/>
    <cellStyle name="쉼표 [0] 3 7 7" xfId="1362"/>
    <cellStyle name="쉼표 [0] 3 7 8" xfId="1363"/>
    <cellStyle name="쉼표 [0] 3 7 9" xfId="1364"/>
    <cellStyle name="쉼표 [0] 3 8" xfId="1365"/>
    <cellStyle name="쉼표 [0] 3 9" xfId="1366"/>
    <cellStyle name="쉼표 [0] 30" xfId="1367"/>
    <cellStyle name="쉼표 [0] 31" xfId="1368"/>
    <cellStyle name="쉼표 [0] 32" xfId="1369"/>
    <cellStyle name="쉼표 [0] 34" xfId="1370"/>
    <cellStyle name="쉼표 [0] 35" xfId="1371"/>
    <cellStyle name="쉼표 [0] 4" xfId="1372"/>
    <cellStyle name="쉼표 [0] 4 10" xfId="1373"/>
    <cellStyle name="쉼표 [0] 4 10 2" xfId="1374"/>
    <cellStyle name="쉼표 [0] 4 11" xfId="1375"/>
    <cellStyle name="쉼표 [0] 4 11 2" xfId="1376"/>
    <cellStyle name="쉼표 [0] 4 12" xfId="1377"/>
    <cellStyle name="쉼표 [0] 4 12 2" xfId="1378"/>
    <cellStyle name="쉼표 [0] 4 13" xfId="1379"/>
    <cellStyle name="쉼표 [0] 4 13 2" xfId="1380"/>
    <cellStyle name="쉼표 [0] 4 14" xfId="1381"/>
    <cellStyle name="쉼표 [0] 4 14 2" xfId="1382"/>
    <cellStyle name="쉼표 [0] 4 15" xfId="1383"/>
    <cellStyle name="쉼표 [0] 4 15 2" xfId="1384"/>
    <cellStyle name="쉼표 [0] 4 16" xfId="1385"/>
    <cellStyle name="쉼표 [0] 4 16 2" xfId="1386"/>
    <cellStyle name="쉼표 [0] 4 17" xfId="1387"/>
    <cellStyle name="쉼표 [0] 4 17 2" xfId="1388"/>
    <cellStyle name="쉼표 [0] 4 18" xfId="1389"/>
    <cellStyle name="쉼표 [0] 4 18 2" xfId="1390"/>
    <cellStyle name="쉼표 [0] 4 19" xfId="1391"/>
    <cellStyle name="쉼표 [0] 4 19 2" xfId="1392"/>
    <cellStyle name="쉼표 [0] 4 2" xfId="1393"/>
    <cellStyle name="쉼표 [0] 4 2 10" xfId="1394"/>
    <cellStyle name="쉼표 [0] 4 2 11" xfId="1395"/>
    <cellStyle name="쉼표 [0] 4 2 12" xfId="1396"/>
    <cellStyle name="쉼표 [0] 4 2 13" xfId="1397"/>
    <cellStyle name="쉼표 [0] 4 2 14" xfId="1398"/>
    <cellStyle name="쉼표 [0] 4 2 15" xfId="1399"/>
    <cellStyle name="쉼표 [0] 4 2 16" xfId="1400"/>
    <cellStyle name="쉼표 [0] 4 2 17" xfId="1401"/>
    <cellStyle name="쉼표 [0] 4 2 18" xfId="1402"/>
    <cellStyle name="쉼표 [0] 4 2 19" xfId="1403"/>
    <cellStyle name="쉼표 [0] 4 2 2" xfId="1404"/>
    <cellStyle name="쉼표 [0] 4 2 2 2" xfId="1405"/>
    <cellStyle name="쉼표 [0] 4 2 2 3" xfId="1406"/>
    <cellStyle name="쉼표 [0] 4 2 20" xfId="1407"/>
    <cellStyle name="쉼표 [0] 4 2 21" xfId="1408"/>
    <cellStyle name="쉼표 [0] 4 2 22" xfId="1409"/>
    <cellStyle name="쉼표 [0] 4 2 23" xfId="1410"/>
    <cellStyle name="쉼표 [0] 4 2 24" xfId="1411"/>
    <cellStyle name="쉼표 [0] 4 2 25" xfId="1412"/>
    <cellStyle name="쉼표 [0] 4 2 26" xfId="1413"/>
    <cellStyle name="쉼표 [0] 4 2 27" xfId="1414"/>
    <cellStyle name="쉼표 [0] 4 2 28" xfId="1415"/>
    <cellStyle name="쉼표 [0] 4 2 29" xfId="1416"/>
    <cellStyle name="쉼표 [0] 4 2 3" xfId="1417"/>
    <cellStyle name="쉼표 [0] 4 2 3 2" xfId="1418"/>
    <cellStyle name="쉼표 [0] 4 2 3 3" xfId="1419"/>
    <cellStyle name="쉼표 [0] 4 2 30" xfId="1420"/>
    <cellStyle name="쉼표 [0] 4 2 31" xfId="1421"/>
    <cellStyle name="쉼표 [0] 4 2 32" xfId="1422"/>
    <cellStyle name="쉼표 [0] 4 2 33" xfId="1423"/>
    <cellStyle name="쉼표 [0] 4 2 34" xfId="1424"/>
    <cellStyle name="쉼표 [0] 4 2 35" xfId="1425"/>
    <cellStyle name="쉼표 [0] 4 2 36" xfId="1426"/>
    <cellStyle name="쉼표 [0] 4 2 37" xfId="1427"/>
    <cellStyle name="쉼표 [0] 4 2 38" xfId="1428"/>
    <cellStyle name="쉼표 [0] 4 2 39" xfId="1429"/>
    <cellStyle name="쉼표 [0] 4 2 4" xfId="1430"/>
    <cellStyle name="쉼표 [0] 4 2 4 2" xfId="1431"/>
    <cellStyle name="쉼표 [0] 4 2 40" xfId="1432"/>
    <cellStyle name="쉼표 [0] 4 2 5" xfId="1433"/>
    <cellStyle name="쉼표 [0] 4 2 5 2" xfId="1434"/>
    <cellStyle name="쉼표 [0] 4 2 6" xfId="1435"/>
    <cellStyle name="쉼표 [0] 4 2 6 2" xfId="1436"/>
    <cellStyle name="쉼표 [0] 4 2 7" xfId="1437"/>
    <cellStyle name="쉼표 [0] 4 2 7 2" xfId="1438"/>
    <cellStyle name="쉼표 [0] 4 2 8" xfId="1439"/>
    <cellStyle name="쉼표 [0] 4 2 8 2" xfId="1440"/>
    <cellStyle name="쉼표 [0] 4 2 9" xfId="1441"/>
    <cellStyle name="쉼표 [0] 4 20" xfId="1442"/>
    <cellStyle name="쉼표 [0] 4 20 2" xfId="1443"/>
    <cellStyle name="쉼표 [0] 4 21" xfId="1444"/>
    <cellStyle name="쉼표 [0] 4 21 2" xfId="1445"/>
    <cellStyle name="쉼표 [0] 4 22" xfId="1446"/>
    <cellStyle name="쉼표 [0] 4 22 2" xfId="1447"/>
    <cellStyle name="쉼표 [0] 4 23" xfId="1448"/>
    <cellStyle name="쉼표 [0] 4 23 2" xfId="1449"/>
    <cellStyle name="쉼표 [0] 4 24" xfId="1450"/>
    <cellStyle name="쉼표 [0] 4 24 2" xfId="1451"/>
    <cellStyle name="쉼표 [0] 4 25" xfId="1452"/>
    <cellStyle name="쉼표 [0] 4 25 2" xfId="1453"/>
    <cellStyle name="쉼표 [0] 4 26" xfId="1454"/>
    <cellStyle name="쉼표 [0] 4 26 2" xfId="1455"/>
    <cellStyle name="쉼표 [0] 4 27" xfId="1456"/>
    <cellStyle name="쉼표 [0] 4 27 2" xfId="1457"/>
    <cellStyle name="쉼표 [0] 4 28" xfId="1458"/>
    <cellStyle name="쉼표 [0] 4 28 2" xfId="1459"/>
    <cellStyle name="쉼표 [0] 4 29" xfId="1460"/>
    <cellStyle name="쉼표 [0] 4 29 2" xfId="1461"/>
    <cellStyle name="쉼표 [0] 4 3" xfId="1462"/>
    <cellStyle name="쉼표 [0] 4 3 10" xfId="1463"/>
    <cellStyle name="쉼표 [0] 4 3 11" xfId="1464"/>
    <cellStyle name="쉼표 [0] 4 3 12" xfId="1465"/>
    <cellStyle name="쉼표 [0] 4 3 13" xfId="1466"/>
    <cellStyle name="쉼표 [0] 4 3 14" xfId="1467"/>
    <cellStyle name="쉼표 [0] 4 3 15" xfId="1468"/>
    <cellStyle name="쉼표 [0] 4 3 16" xfId="1469"/>
    <cellStyle name="쉼표 [0] 4 3 17" xfId="1470"/>
    <cellStyle name="쉼표 [0] 4 3 18" xfId="1471"/>
    <cellStyle name="쉼표 [0] 4 3 19" xfId="1472"/>
    <cellStyle name="쉼표 [0] 4 3 2" xfId="1473"/>
    <cellStyle name="쉼표 [0] 4 3 20" xfId="1474"/>
    <cellStyle name="쉼표 [0] 4 3 21" xfId="1475"/>
    <cellStyle name="쉼표 [0] 4 3 22" xfId="1476"/>
    <cellStyle name="쉼표 [0] 4 3 23" xfId="1477"/>
    <cellStyle name="쉼표 [0] 4 3 24" xfId="1478"/>
    <cellStyle name="쉼표 [0] 4 3 25" xfId="1479"/>
    <cellStyle name="쉼표 [0] 4 3 26" xfId="1480"/>
    <cellStyle name="쉼표 [0] 4 3 27" xfId="1481"/>
    <cellStyle name="쉼표 [0] 4 3 28" xfId="1482"/>
    <cellStyle name="쉼표 [0] 4 3 3" xfId="1483"/>
    <cellStyle name="쉼표 [0] 4 3 4" xfId="1484"/>
    <cellStyle name="쉼표 [0] 4 3 5" xfId="1485"/>
    <cellStyle name="쉼표 [0] 4 3 6" xfId="1486"/>
    <cellStyle name="쉼표 [0] 4 3 7" xfId="1487"/>
    <cellStyle name="쉼표 [0] 4 3 8" xfId="1488"/>
    <cellStyle name="쉼표 [0] 4 3 9" xfId="1489"/>
    <cellStyle name="쉼표 [0] 4 30" xfId="1490"/>
    <cellStyle name="쉼표 [0] 4 30 2" xfId="1491"/>
    <cellStyle name="쉼표 [0] 4 31" xfId="1492"/>
    <cellStyle name="쉼표 [0] 4 31 2" xfId="1493"/>
    <cellStyle name="쉼표 [0] 4 32" xfId="1494"/>
    <cellStyle name="쉼표 [0] 4 32 2" xfId="1495"/>
    <cellStyle name="쉼표 [0] 4 33" xfId="1496"/>
    <cellStyle name="쉼표 [0] 4 33 2" xfId="1497"/>
    <cellStyle name="쉼표 [0] 4 34" xfId="1498"/>
    <cellStyle name="쉼표 [0] 4 34 2" xfId="1499"/>
    <cellStyle name="쉼표 [0] 4 35" xfId="1500"/>
    <cellStyle name="쉼표 [0] 4 35 2" xfId="1501"/>
    <cellStyle name="쉼표 [0] 4 36" xfId="1502"/>
    <cellStyle name="쉼표 [0] 4 36 2" xfId="1503"/>
    <cellStyle name="쉼표 [0] 4 37" xfId="1504"/>
    <cellStyle name="쉼표 [0] 4 37 2" xfId="1505"/>
    <cellStyle name="쉼표 [0] 4 38" xfId="1506"/>
    <cellStyle name="쉼표 [0] 4 38 2" xfId="1507"/>
    <cellStyle name="쉼표 [0] 4 39" xfId="1508"/>
    <cellStyle name="쉼표 [0] 4 39 2" xfId="1509"/>
    <cellStyle name="쉼표 [0] 4 4" xfId="1510"/>
    <cellStyle name="쉼표 [0] 4 4 2" xfId="1511"/>
    <cellStyle name="쉼표 [0] 4 4 3" xfId="1512"/>
    <cellStyle name="쉼표 [0] 4 40" xfId="1513"/>
    <cellStyle name="쉼표 [0] 4 40 2" xfId="1514"/>
    <cellStyle name="쉼표 [0] 4 41" xfId="1515"/>
    <cellStyle name="쉼표 [0] 4 41 2" xfId="1516"/>
    <cellStyle name="쉼표 [0] 4 42" xfId="1517"/>
    <cellStyle name="쉼표 [0] 4 42 2" xfId="1518"/>
    <cellStyle name="쉼표 [0] 4 43" xfId="1519"/>
    <cellStyle name="쉼표 [0] 4 43 2" xfId="1520"/>
    <cellStyle name="쉼표 [0] 4 44" xfId="1521"/>
    <cellStyle name="쉼표 [0] 4 44 2" xfId="1522"/>
    <cellStyle name="쉼표 [0] 4 45" xfId="1523"/>
    <cellStyle name="쉼표 [0] 4 45 2" xfId="1524"/>
    <cellStyle name="쉼표 [0] 4 46" xfId="1525"/>
    <cellStyle name="쉼표 [0] 4 46 2" xfId="1526"/>
    <cellStyle name="쉼표 [0] 4 47" xfId="1527"/>
    <cellStyle name="쉼표 [0] 4 47 2" xfId="1528"/>
    <cellStyle name="쉼표 [0] 4 48" xfId="1529"/>
    <cellStyle name="쉼표 [0] 4 48 2" xfId="1530"/>
    <cellStyle name="쉼표 [0] 4 49" xfId="1531"/>
    <cellStyle name="쉼표 [0] 4 5" xfId="1532"/>
    <cellStyle name="쉼표 [0] 4 5 2" xfId="1533"/>
    <cellStyle name="쉼표 [0] 4 5 3" xfId="1534"/>
    <cellStyle name="쉼표 [0] 4 50" xfId="1535"/>
    <cellStyle name="쉼표 [0] 4 51" xfId="1536"/>
    <cellStyle name="쉼표 [0] 4 52" xfId="1537"/>
    <cellStyle name="쉼표 [0] 4 53" xfId="1538"/>
    <cellStyle name="쉼표 [0] 4 54" xfId="1539"/>
    <cellStyle name="쉼표 [0] 4 55" xfId="1540"/>
    <cellStyle name="쉼표 [0] 4 56" xfId="1541"/>
    <cellStyle name="쉼표 [0] 4 57" xfId="1542"/>
    <cellStyle name="쉼표 [0] 4 58" xfId="1543"/>
    <cellStyle name="쉼표 [0] 4 59" xfId="1544"/>
    <cellStyle name="쉼표 [0] 4 6" xfId="1545"/>
    <cellStyle name="쉼표 [0] 4 6 2" xfId="1546"/>
    <cellStyle name="쉼표 [0] 4 6 3" xfId="1547"/>
    <cellStyle name="쉼표 [0] 4 60" xfId="1548"/>
    <cellStyle name="쉼표 [0] 4 61" xfId="1549"/>
    <cellStyle name="쉼표 [0] 4 62" xfId="1550"/>
    <cellStyle name="쉼표 [0] 4 63" xfId="1551"/>
    <cellStyle name="쉼표 [0] 4 64" xfId="1552"/>
    <cellStyle name="쉼표 [0] 4 65" xfId="1553"/>
    <cellStyle name="쉼표 [0] 4 66" xfId="1554"/>
    <cellStyle name="쉼표 [0] 4 67" xfId="1555"/>
    <cellStyle name="쉼표 [0] 4 68" xfId="1556"/>
    <cellStyle name="쉼표 [0] 4 69" xfId="1557"/>
    <cellStyle name="쉼표 [0] 4 7" xfId="1558"/>
    <cellStyle name="쉼표 [0] 4 7 2" xfId="1559"/>
    <cellStyle name="쉼표 [0] 4 70" xfId="1560"/>
    <cellStyle name="쉼표 [0] 4 71" xfId="1561"/>
    <cellStyle name="쉼표 [0] 4 72" xfId="1562"/>
    <cellStyle name="쉼표 [0] 4 73" xfId="1563"/>
    <cellStyle name="쉼표 [0] 4 74" xfId="1564"/>
    <cellStyle name="쉼표 [0] 4 75" xfId="1565"/>
    <cellStyle name="쉼표 [0] 4 76" xfId="1566"/>
    <cellStyle name="쉼표 [0] 4 77" xfId="1567"/>
    <cellStyle name="쉼표 [0] 4 78" xfId="1568"/>
    <cellStyle name="쉼표 [0] 4 79" xfId="1569"/>
    <cellStyle name="쉼표 [0] 4 8" xfId="1570"/>
    <cellStyle name="쉼표 [0] 4 8 2" xfId="1571"/>
    <cellStyle name="쉼표 [0] 4 80" xfId="1572"/>
    <cellStyle name="쉼표 [0] 4 81" xfId="1573"/>
    <cellStyle name="쉼표 [0] 4 82" xfId="1574"/>
    <cellStyle name="쉼표 [0] 4 83" xfId="1575"/>
    <cellStyle name="쉼표 [0] 4 84" xfId="1576"/>
    <cellStyle name="쉼표 [0] 4 85" xfId="1577"/>
    <cellStyle name="쉼표 [0] 4 86" xfId="1578"/>
    <cellStyle name="쉼표 [0] 4 87" xfId="1579"/>
    <cellStyle name="쉼표 [0] 4 88" xfId="1580"/>
    <cellStyle name="쉼표 [0] 4 89" xfId="1581"/>
    <cellStyle name="쉼표 [0] 4 9" xfId="1582"/>
    <cellStyle name="쉼표 [0] 4 9 2" xfId="1583"/>
    <cellStyle name="쉼표 [0] 4 9 2 2" xfId="1584"/>
    <cellStyle name="쉼표 [0] 4 9 3" xfId="1585"/>
    <cellStyle name="쉼표 [0] 4 9 3 2" xfId="1586"/>
    <cellStyle name="쉼표 [0] 4 9 4" xfId="1587"/>
    <cellStyle name="쉼표 [0] 4 90" xfId="1588"/>
    <cellStyle name="쉼표 [0] 4 91" xfId="1589"/>
    <cellStyle name="쉼표 [0] 4 92" xfId="1590"/>
    <cellStyle name="쉼표 [0] 4 93" xfId="1591"/>
    <cellStyle name="쉼표 [0] 4 94" xfId="1592"/>
    <cellStyle name="쉼표 [0] 41 2" xfId="1593"/>
    <cellStyle name="쉼표 [0] 41 2 2" xfId="1594"/>
    <cellStyle name="쉼표 [0] 5" xfId="1595"/>
    <cellStyle name="쉼표 [0] 5 2" xfId="1596"/>
    <cellStyle name="쉼표 [0] 5 2 2" xfId="1597"/>
    <cellStyle name="쉼표 [0] 5 2 2 2" xfId="1598"/>
    <cellStyle name="쉼표 [0] 5 2 3" xfId="1599"/>
    <cellStyle name="쉼표 [0] 5 3" xfId="1600"/>
    <cellStyle name="쉼표 [0] 5 3 2" xfId="1601"/>
    <cellStyle name="쉼표 [0] 5 3 3" xfId="1602"/>
    <cellStyle name="쉼표 [0] 5 4" xfId="1603"/>
    <cellStyle name="쉼표 [0] 5 4 2" xfId="1604"/>
    <cellStyle name="쉼표 [0] 5 5" xfId="1605"/>
    <cellStyle name="쉼표 [0] 5 5 2" xfId="1606"/>
    <cellStyle name="쉼표 [0] 5 6" xfId="1607"/>
    <cellStyle name="쉼표 [0] 5 7" xfId="1608"/>
    <cellStyle name="쉼표 [0] 5 8" xfId="1609"/>
    <cellStyle name="쉼표 [0] 6" xfId="1610"/>
    <cellStyle name="쉼표 [0] 6 10" xfId="1611"/>
    <cellStyle name="쉼표 [0] 6 11" xfId="1612"/>
    <cellStyle name="쉼표 [0] 6 12" xfId="1613"/>
    <cellStyle name="쉼표 [0] 6 13" xfId="1614"/>
    <cellStyle name="쉼표 [0] 6 14" xfId="1615"/>
    <cellStyle name="쉼표 [0] 6 15" xfId="1616"/>
    <cellStyle name="쉼표 [0] 6 16" xfId="1617"/>
    <cellStyle name="쉼표 [0] 6 17" xfId="1618"/>
    <cellStyle name="쉼표 [0] 6 18" xfId="1619"/>
    <cellStyle name="쉼표 [0] 6 19" xfId="1620"/>
    <cellStyle name="쉼표 [0] 6 2" xfId="1621"/>
    <cellStyle name="쉼표 [0] 6 2 10" xfId="1622"/>
    <cellStyle name="쉼표 [0] 6 2 11" xfId="1623"/>
    <cellStyle name="쉼표 [0] 6 2 12" xfId="1624"/>
    <cellStyle name="쉼표 [0] 6 2 13" xfId="1625"/>
    <cellStyle name="쉼표 [0] 6 2 14" xfId="1626"/>
    <cellStyle name="쉼표 [0] 6 2 15" xfId="1627"/>
    <cellStyle name="쉼표 [0] 6 2 16" xfId="1628"/>
    <cellStyle name="쉼표 [0] 6 2 17" xfId="1629"/>
    <cellStyle name="쉼표 [0] 6 2 18" xfId="1630"/>
    <cellStyle name="쉼표 [0] 6 2 19" xfId="1631"/>
    <cellStyle name="쉼표 [0] 6 2 2" xfId="1632"/>
    <cellStyle name="쉼표 [0] 6 2 20" xfId="1633"/>
    <cellStyle name="쉼표 [0] 6 2 21" xfId="1634"/>
    <cellStyle name="쉼표 [0] 6 2 22" xfId="1635"/>
    <cellStyle name="쉼표 [0] 6 2 23" xfId="1636"/>
    <cellStyle name="쉼표 [0] 6 2 24" xfId="1637"/>
    <cellStyle name="쉼표 [0] 6 2 25" xfId="1638"/>
    <cellStyle name="쉼표 [0] 6 2 26" xfId="1639"/>
    <cellStyle name="쉼표 [0] 6 2 27" xfId="1640"/>
    <cellStyle name="쉼표 [0] 6 2 3" xfId="1641"/>
    <cellStyle name="쉼표 [0] 6 2 4" xfId="1642"/>
    <cellStyle name="쉼표 [0] 6 2 5" xfId="1643"/>
    <cellStyle name="쉼표 [0] 6 2 6" xfId="1644"/>
    <cellStyle name="쉼표 [0] 6 2 7" xfId="1645"/>
    <cellStyle name="쉼표 [0] 6 2 8" xfId="1646"/>
    <cellStyle name="쉼표 [0] 6 2 9" xfId="1647"/>
    <cellStyle name="쉼표 [0] 6 20" xfId="1648"/>
    <cellStyle name="쉼표 [0] 6 21" xfId="1649"/>
    <cellStyle name="쉼표 [0] 6 22" xfId="1650"/>
    <cellStyle name="쉼표 [0] 6 23" xfId="1651"/>
    <cellStyle name="쉼표 [0] 6 24" xfId="1652"/>
    <cellStyle name="쉼표 [0] 6 25" xfId="1653"/>
    <cellStyle name="쉼표 [0] 6 26" xfId="1654"/>
    <cellStyle name="쉼표 [0] 6 27" xfId="1655"/>
    <cellStyle name="쉼표 [0] 6 28" xfId="1656"/>
    <cellStyle name="쉼표 [0] 6 29" xfId="1657"/>
    <cellStyle name="쉼표 [0] 6 3" xfId="1658"/>
    <cellStyle name="쉼표 [0] 6 30" xfId="1659"/>
    <cellStyle name="쉼표 [0] 6 31" xfId="1660"/>
    <cellStyle name="쉼표 [0] 6 4" xfId="1661"/>
    <cellStyle name="쉼표 [0] 6 5" xfId="1662"/>
    <cellStyle name="쉼표 [0] 6 6" xfId="1663"/>
    <cellStyle name="쉼표 [0] 6 7" xfId="1664"/>
    <cellStyle name="쉼표 [0] 6 8" xfId="1665"/>
    <cellStyle name="쉼표 [0] 6 9" xfId="1666"/>
    <cellStyle name="쉼표 [0] 7" xfId="1667"/>
    <cellStyle name="쉼표 [0] 7 2" xfId="1668"/>
    <cellStyle name="쉼표 [0] 7 2 2" xfId="1669"/>
    <cellStyle name="쉼표 [0] 7 3" xfId="1670"/>
    <cellStyle name="쉼표 [0] 7 3 2" xfId="1671"/>
    <cellStyle name="쉼표 [0] 7 4" xfId="1672"/>
    <cellStyle name="쉼표 [0] 7 5" xfId="1673"/>
    <cellStyle name="쉼표 [0] 8" xfId="1674"/>
    <cellStyle name="쉼표 [0] 8 10" xfId="1675"/>
    <cellStyle name="쉼표 [0] 8 11" xfId="1676"/>
    <cellStyle name="쉼표 [0] 8 12" xfId="1677"/>
    <cellStyle name="쉼표 [0] 8 13" xfId="1678"/>
    <cellStyle name="쉼표 [0] 8 14" xfId="1679"/>
    <cellStyle name="쉼표 [0] 8 15" xfId="1680"/>
    <cellStyle name="쉼표 [0] 8 16" xfId="1681"/>
    <cellStyle name="쉼표 [0] 8 17" xfId="1682"/>
    <cellStyle name="쉼표 [0] 8 18" xfId="1683"/>
    <cellStyle name="쉼표 [0] 8 19" xfId="1684"/>
    <cellStyle name="쉼표 [0] 8 2" xfId="1685"/>
    <cellStyle name="쉼표 [0] 8 2 10" xfId="1686"/>
    <cellStyle name="쉼표 [0] 8 2 11" xfId="1687"/>
    <cellStyle name="쉼표 [0] 8 2 12" xfId="1688"/>
    <cellStyle name="쉼표 [0] 8 2 13" xfId="1689"/>
    <cellStyle name="쉼표 [0] 8 2 14" xfId="1690"/>
    <cellStyle name="쉼표 [0] 8 2 15" xfId="1691"/>
    <cellStyle name="쉼표 [0] 8 2 16" xfId="1692"/>
    <cellStyle name="쉼표 [0] 8 2 17" xfId="1693"/>
    <cellStyle name="쉼표 [0] 8 2 18" xfId="1694"/>
    <cellStyle name="쉼표 [0] 8 2 19" xfId="1695"/>
    <cellStyle name="쉼표 [0] 8 2 2" xfId="1696"/>
    <cellStyle name="쉼표 [0] 8 2 20" xfId="1697"/>
    <cellStyle name="쉼표 [0] 8 2 21" xfId="1698"/>
    <cellStyle name="쉼표 [0] 8 2 22" xfId="1699"/>
    <cellStyle name="쉼표 [0] 8 2 23" xfId="1700"/>
    <cellStyle name="쉼표 [0] 8 2 24" xfId="1701"/>
    <cellStyle name="쉼표 [0] 8 2 25" xfId="1702"/>
    <cellStyle name="쉼표 [0] 8 2 26" xfId="1703"/>
    <cellStyle name="쉼표 [0] 8 2 3" xfId="1704"/>
    <cellStyle name="쉼표 [0] 8 2 4" xfId="1705"/>
    <cellStyle name="쉼표 [0] 8 2 5" xfId="1706"/>
    <cellStyle name="쉼표 [0] 8 2 6" xfId="1707"/>
    <cellStyle name="쉼표 [0] 8 2 7" xfId="1708"/>
    <cellStyle name="쉼표 [0] 8 2 8" xfId="1709"/>
    <cellStyle name="쉼표 [0] 8 2 9" xfId="1710"/>
    <cellStyle name="쉼표 [0] 8 20" xfId="1711"/>
    <cellStyle name="쉼표 [0] 8 21" xfId="1712"/>
    <cellStyle name="쉼표 [0] 8 22" xfId="1713"/>
    <cellStyle name="쉼표 [0] 8 23" xfId="1714"/>
    <cellStyle name="쉼표 [0] 8 24" xfId="1715"/>
    <cellStyle name="쉼표 [0] 8 25" xfId="1716"/>
    <cellStyle name="쉼표 [0] 8 26" xfId="1717"/>
    <cellStyle name="쉼표 [0] 8 27" xfId="1718"/>
    <cellStyle name="쉼표 [0] 8 28" xfId="1719"/>
    <cellStyle name="쉼표 [0] 8 29" xfId="1720"/>
    <cellStyle name="쉼표 [0] 8 3" xfId="1721"/>
    <cellStyle name="쉼표 [0] 8 30" xfId="1722"/>
    <cellStyle name="쉼표 [0] 8 31" xfId="1723"/>
    <cellStyle name="쉼표 [0] 8 4" xfId="1724"/>
    <cellStyle name="쉼표 [0] 8 5" xfId="1725"/>
    <cellStyle name="쉼표 [0] 8 6" xfId="1726"/>
    <cellStyle name="쉼표 [0] 8 7" xfId="1727"/>
    <cellStyle name="쉼표 [0] 8 8" xfId="1728"/>
    <cellStyle name="쉼표 [0] 8 9" xfId="1729"/>
    <cellStyle name="쉼표 [0] 9" xfId="1730"/>
    <cellStyle name="쉼표 [0] 9 10" xfId="1731"/>
    <cellStyle name="쉼표 [0] 9 11" xfId="1732"/>
    <cellStyle name="쉼표 [0] 9 12" xfId="1733"/>
    <cellStyle name="쉼표 [0] 9 13" xfId="1734"/>
    <cellStyle name="쉼표 [0] 9 14" xfId="1735"/>
    <cellStyle name="쉼표 [0] 9 15" xfId="1736"/>
    <cellStyle name="쉼표 [0] 9 16" xfId="1737"/>
    <cellStyle name="쉼표 [0] 9 17" xfId="1738"/>
    <cellStyle name="쉼표 [0] 9 18" xfId="1739"/>
    <cellStyle name="쉼표 [0] 9 19" xfId="1740"/>
    <cellStyle name="쉼표 [0] 9 2" xfId="1741"/>
    <cellStyle name="쉼표 [0] 9 2 10" xfId="1742"/>
    <cellStyle name="쉼표 [0] 9 2 11" xfId="1743"/>
    <cellStyle name="쉼표 [0] 9 2 12" xfId="1744"/>
    <cellStyle name="쉼표 [0] 9 2 13" xfId="1745"/>
    <cellStyle name="쉼표 [0] 9 2 14" xfId="1746"/>
    <cellStyle name="쉼표 [0] 9 2 15" xfId="1747"/>
    <cellStyle name="쉼표 [0] 9 2 16" xfId="1748"/>
    <cellStyle name="쉼표 [0] 9 2 17" xfId="1749"/>
    <cellStyle name="쉼표 [0] 9 2 18" xfId="1750"/>
    <cellStyle name="쉼표 [0] 9 2 19" xfId="1751"/>
    <cellStyle name="쉼표 [0] 9 2 2" xfId="1752"/>
    <cellStyle name="쉼표 [0] 9 2 20" xfId="1753"/>
    <cellStyle name="쉼표 [0] 9 2 21" xfId="1754"/>
    <cellStyle name="쉼표 [0] 9 2 22" xfId="1755"/>
    <cellStyle name="쉼표 [0] 9 2 23" xfId="1756"/>
    <cellStyle name="쉼표 [0] 9 2 24" xfId="1757"/>
    <cellStyle name="쉼표 [0] 9 2 25" xfId="1758"/>
    <cellStyle name="쉼표 [0] 9 2 26" xfId="1759"/>
    <cellStyle name="쉼표 [0] 9 2 27" xfId="1760"/>
    <cellStyle name="쉼표 [0] 9 2 3" xfId="1761"/>
    <cellStyle name="쉼표 [0] 9 2 4" xfId="1762"/>
    <cellStyle name="쉼표 [0] 9 2 5" xfId="1763"/>
    <cellStyle name="쉼표 [0] 9 2 6" xfId="1764"/>
    <cellStyle name="쉼표 [0] 9 2 7" xfId="1765"/>
    <cellStyle name="쉼표 [0] 9 2 8" xfId="1766"/>
    <cellStyle name="쉼표 [0] 9 2 9" xfId="1767"/>
    <cellStyle name="쉼표 [0] 9 20" xfId="1768"/>
    <cellStyle name="쉼표 [0] 9 21" xfId="1769"/>
    <cellStyle name="쉼표 [0] 9 22" xfId="1770"/>
    <cellStyle name="쉼표 [0] 9 23" xfId="1771"/>
    <cellStyle name="쉼표 [0] 9 24" xfId="1772"/>
    <cellStyle name="쉼표 [0] 9 25" xfId="1773"/>
    <cellStyle name="쉼표 [0] 9 26" xfId="1774"/>
    <cellStyle name="쉼표 [0] 9 27" xfId="1775"/>
    <cellStyle name="쉼표 [0] 9 28" xfId="1776"/>
    <cellStyle name="쉼표 [0] 9 29" xfId="1777"/>
    <cellStyle name="쉼표 [0] 9 3" xfId="1778"/>
    <cellStyle name="쉼표 [0] 9 30" xfId="1779"/>
    <cellStyle name="쉼표 [0] 9 31" xfId="1780"/>
    <cellStyle name="쉼표 [0] 9 32" xfId="1781"/>
    <cellStyle name="쉼표 [0] 9 4" xfId="1782"/>
    <cellStyle name="쉼표 [0] 9 5" xfId="1783"/>
    <cellStyle name="쉼표 [0] 9 6" xfId="1784"/>
    <cellStyle name="쉼표 [0] 9 7" xfId="1785"/>
    <cellStyle name="쉼표 [0] 9 8" xfId="1786"/>
    <cellStyle name="쉼표 [0] 9 9" xfId="1787"/>
    <cellStyle name="연결된 셀 10" xfId="1788"/>
    <cellStyle name="연결된 셀 11" xfId="1789"/>
    <cellStyle name="연결된 셀 12" xfId="1790"/>
    <cellStyle name="연결된 셀 2" xfId="1791"/>
    <cellStyle name="연결된 셀 2 2" xfId="1792"/>
    <cellStyle name="연결된 셀 2 3" xfId="1793"/>
    <cellStyle name="연결된 셀 2 4" xfId="1794"/>
    <cellStyle name="연결된 셀 2 5" xfId="1795"/>
    <cellStyle name="연결된 셀 2 6" xfId="1796"/>
    <cellStyle name="연결된 셀 3" xfId="1797"/>
    <cellStyle name="연결된 셀 3 2" xfId="1798"/>
    <cellStyle name="연결된 셀 4" xfId="1799"/>
    <cellStyle name="연결된 셀 5" xfId="1800"/>
    <cellStyle name="연결된 셀 6" xfId="1801"/>
    <cellStyle name="연결된 셀 7" xfId="1802"/>
    <cellStyle name="연결된 셀 8" xfId="1803"/>
    <cellStyle name="연결된 셀 9" xfId="1804"/>
    <cellStyle name="요약 10" xfId="1805"/>
    <cellStyle name="요약 11" xfId="1806"/>
    <cellStyle name="요약 12" xfId="1807"/>
    <cellStyle name="요약 2" xfId="1808"/>
    <cellStyle name="요약 2 2" xfId="1809"/>
    <cellStyle name="요약 2 2 10" xfId="1810"/>
    <cellStyle name="요약 2 2 11" xfId="1811"/>
    <cellStyle name="요약 2 2 12" xfId="1812"/>
    <cellStyle name="요약 2 2 13" xfId="1813"/>
    <cellStyle name="요약 2 2 14" xfId="1814"/>
    <cellStyle name="요약 2 2 15" xfId="1815"/>
    <cellStyle name="요약 2 2 16" xfId="1816"/>
    <cellStyle name="요약 2 2 17" xfId="1817"/>
    <cellStyle name="요약 2 2 18" xfId="1818"/>
    <cellStyle name="요약 2 2 19" xfId="1819"/>
    <cellStyle name="요약 2 2 2" xfId="1820"/>
    <cellStyle name="요약 2 2 20" xfId="1821"/>
    <cellStyle name="요약 2 2 21" xfId="1822"/>
    <cellStyle name="요약 2 2 22" xfId="1823"/>
    <cellStyle name="요약 2 2 23" xfId="1824"/>
    <cellStyle name="요약 2 2 24" xfId="1825"/>
    <cellStyle name="요약 2 2 25" xfId="1826"/>
    <cellStyle name="요약 2 2 26" xfId="1827"/>
    <cellStyle name="요약 2 2 3" xfId="1828"/>
    <cellStyle name="요약 2 2 4" xfId="1829"/>
    <cellStyle name="요약 2 2 5" xfId="1830"/>
    <cellStyle name="요약 2 2 6" xfId="1831"/>
    <cellStyle name="요약 2 2 7" xfId="1832"/>
    <cellStyle name="요약 2 2 8" xfId="1833"/>
    <cellStyle name="요약 2 2 9" xfId="1834"/>
    <cellStyle name="요약 2 3" xfId="1835"/>
    <cellStyle name="요약 2 3 10" xfId="1836"/>
    <cellStyle name="요약 2 3 11" xfId="1837"/>
    <cellStyle name="요약 2 3 12" xfId="1838"/>
    <cellStyle name="요약 2 3 13" xfId="1839"/>
    <cellStyle name="요약 2 3 14" xfId="1840"/>
    <cellStyle name="요약 2 3 15" xfId="1841"/>
    <cellStyle name="요약 2 3 16" xfId="1842"/>
    <cellStyle name="요약 2 3 17" xfId="1843"/>
    <cellStyle name="요약 2 3 18" xfId="1844"/>
    <cellStyle name="요약 2 3 19" xfId="1845"/>
    <cellStyle name="요약 2 3 2" xfId="1846"/>
    <cellStyle name="요약 2 3 20" xfId="1847"/>
    <cellStyle name="요약 2 3 21" xfId="1848"/>
    <cellStyle name="요약 2 3 22" xfId="1849"/>
    <cellStyle name="요약 2 3 23" xfId="1850"/>
    <cellStyle name="요약 2 3 24" xfId="1851"/>
    <cellStyle name="요약 2 3 25" xfId="1852"/>
    <cellStyle name="요약 2 3 26" xfId="1853"/>
    <cellStyle name="요약 2 3 3" xfId="1854"/>
    <cellStyle name="요약 2 3 4" xfId="1855"/>
    <cellStyle name="요약 2 3 5" xfId="1856"/>
    <cellStyle name="요약 2 3 6" xfId="1857"/>
    <cellStyle name="요약 2 3 7" xfId="1858"/>
    <cellStyle name="요약 2 3 8" xfId="1859"/>
    <cellStyle name="요약 2 3 9" xfId="1860"/>
    <cellStyle name="요약 2 4" xfId="1861"/>
    <cellStyle name="요약 2 4 10" xfId="1862"/>
    <cellStyle name="요약 2 4 11" xfId="1863"/>
    <cellStyle name="요약 2 4 12" xfId="1864"/>
    <cellStyle name="요약 2 4 13" xfId="1865"/>
    <cellStyle name="요약 2 4 14" xfId="1866"/>
    <cellStyle name="요약 2 4 15" xfId="1867"/>
    <cellStyle name="요약 2 4 16" xfId="1868"/>
    <cellStyle name="요약 2 4 17" xfId="1869"/>
    <cellStyle name="요약 2 4 18" xfId="1870"/>
    <cellStyle name="요약 2 4 19" xfId="1871"/>
    <cellStyle name="요약 2 4 2" xfId="1872"/>
    <cellStyle name="요약 2 4 20" xfId="1873"/>
    <cellStyle name="요약 2 4 21" xfId="1874"/>
    <cellStyle name="요약 2 4 22" xfId="1875"/>
    <cellStyle name="요약 2 4 23" xfId="1876"/>
    <cellStyle name="요약 2 4 24" xfId="1877"/>
    <cellStyle name="요약 2 4 25" xfId="1878"/>
    <cellStyle name="요약 2 4 26" xfId="1879"/>
    <cellStyle name="요약 2 4 3" xfId="1880"/>
    <cellStyle name="요약 2 4 4" xfId="1881"/>
    <cellStyle name="요약 2 4 5" xfId="1882"/>
    <cellStyle name="요약 2 4 6" xfId="1883"/>
    <cellStyle name="요약 2 4 7" xfId="1884"/>
    <cellStyle name="요약 2 4 8" xfId="1885"/>
    <cellStyle name="요약 2 4 9" xfId="1886"/>
    <cellStyle name="요약 2 5" xfId="1887"/>
    <cellStyle name="요약 2 5 10" xfId="1888"/>
    <cellStyle name="요약 2 5 11" xfId="1889"/>
    <cellStyle name="요약 2 5 12" xfId="1890"/>
    <cellStyle name="요약 2 5 13" xfId="1891"/>
    <cellStyle name="요약 2 5 14" xfId="1892"/>
    <cellStyle name="요약 2 5 15" xfId="1893"/>
    <cellStyle name="요약 2 5 16" xfId="1894"/>
    <cellStyle name="요약 2 5 17" xfId="1895"/>
    <cellStyle name="요약 2 5 18" xfId="1896"/>
    <cellStyle name="요약 2 5 19" xfId="1897"/>
    <cellStyle name="요약 2 5 2" xfId="1898"/>
    <cellStyle name="요약 2 5 20" xfId="1899"/>
    <cellStyle name="요약 2 5 21" xfId="1900"/>
    <cellStyle name="요약 2 5 22" xfId="1901"/>
    <cellStyle name="요약 2 5 23" xfId="1902"/>
    <cellStyle name="요약 2 5 24" xfId="1903"/>
    <cellStyle name="요약 2 5 25" xfId="1904"/>
    <cellStyle name="요약 2 5 26" xfId="1905"/>
    <cellStyle name="요약 2 5 3" xfId="1906"/>
    <cellStyle name="요약 2 5 4" xfId="1907"/>
    <cellStyle name="요약 2 5 5" xfId="1908"/>
    <cellStyle name="요약 2 5 6" xfId="1909"/>
    <cellStyle name="요약 2 5 7" xfId="1910"/>
    <cellStyle name="요약 2 5 8" xfId="1911"/>
    <cellStyle name="요약 2 5 9" xfId="1912"/>
    <cellStyle name="요약 2 6" xfId="1913"/>
    <cellStyle name="요약 3" xfId="1914"/>
    <cellStyle name="요약 3 2" xfId="1915"/>
    <cellStyle name="요약 4" xfId="1916"/>
    <cellStyle name="요약 5" xfId="1917"/>
    <cellStyle name="요약 6" xfId="1918"/>
    <cellStyle name="요약 7" xfId="1919"/>
    <cellStyle name="요약 8" xfId="1920"/>
    <cellStyle name="요약 9" xfId="1921"/>
    <cellStyle name="입력 10" xfId="1922"/>
    <cellStyle name="입력 11" xfId="1923"/>
    <cellStyle name="입력 12" xfId="1924"/>
    <cellStyle name="입력 2" xfId="1925"/>
    <cellStyle name="입력 2 2" xfId="1926"/>
    <cellStyle name="입력 2 2 10" xfId="1927"/>
    <cellStyle name="입력 2 2 11" xfId="1928"/>
    <cellStyle name="입력 2 2 12" xfId="1929"/>
    <cellStyle name="입력 2 2 13" xfId="1930"/>
    <cellStyle name="입력 2 2 14" xfId="1931"/>
    <cellStyle name="입력 2 2 15" xfId="1932"/>
    <cellStyle name="입력 2 2 16" xfId="1933"/>
    <cellStyle name="입력 2 2 17" xfId="1934"/>
    <cellStyle name="입력 2 2 18" xfId="1935"/>
    <cellStyle name="입력 2 2 19" xfId="1936"/>
    <cellStyle name="입력 2 2 2" xfId="1937"/>
    <cellStyle name="입력 2 2 20" xfId="1938"/>
    <cellStyle name="입력 2 2 21" xfId="1939"/>
    <cellStyle name="입력 2 2 22" xfId="1940"/>
    <cellStyle name="입력 2 2 23" xfId="1941"/>
    <cellStyle name="입력 2 2 24" xfId="1942"/>
    <cellStyle name="입력 2 2 25" xfId="1943"/>
    <cellStyle name="입력 2 2 26" xfId="1944"/>
    <cellStyle name="입력 2 2 3" xfId="1945"/>
    <cellStyle name="입력 2 2 4" xfId="1946"/>
    <cellStyle name="입력 2 2 5" xfId="1947"/>
    <cellStyle name="입력 2 2 6" xfId="1948"/>
    <cellStyle name="입력 2 2 7" xfId="1949"/>
    <cellStyle name="입력 2 2 8" xfId="1950"/>
    <cellStyle name="입력 2 2 9" xfId="1951"/>
    <cellStyle name="입력 2 3" xfId="1952"/>
    <cellStyle name="입력 2 3 10" xfId="1953"/>
    <cellStyle name="입력 2 3 11" xfId="1954"/>
    <cellStyle name="입력 2 3 12" xfId="1955"/>
    <cellStyle name="입력 2 3 13" xfId="1956"/>
    <cellStyle name="입력 2 3 14" xfId="1957"/>
    <cellStyle name="입력 2 3 15" xfId="1958"/>
    <cellStyle name="입력 2 3 16" xfId="1959"/>
    <cellStyle name="입력 2 3 17" xfId="1960"/>
    <cellStyle name="입력 2 3 18" xfId="1961"/>
    <cellStyle name="입력 2 3 19" xfId="1962"/>
    <cellStyle name="입력 2 3 2" xfId="1963"/>
    <cellStyle name="입력 2 3 20" xfId="1964"/>
    <cellStyle name="입력 2 3 21" xfId="1965"/>
    <cellStyle name="입력 2 3 22" xfId="1966"/>
    <cellStyle name="입력 2 3 23" xfId="1967"/>
    <cellStyle name="입력 2 3 24" xfId="1968"/>
    <cellStyle name="입력 2 3 25" xfId="1969"/>
    <cellStyle name="입력 2 3 26" xfId="1970"/>
    <cellStyle name="입력 2 3 3" xfId="1971"/>
    <cellStyle name="입력 2 3 4" xfId="1972"/>
    <cellStyle name="입력 2 3 5" xfId="1973"/>
    <cellStyle name="입력 2 3 6" xfId="1974"/>
    <cellStyle name="입력 2 3 7" xfId="1975"/>
    <cellStyle name="입력 2 3 8" xfId="1976"/>
    <cellStyle name="입력 2 3 9" xfId="1977"/>
    <cellStyle name="입력 2 4" xfId="1978"/>
    <cellStyle name="입력 2 4 10" xfId="1979"/>
    <cellStyle name="입력 2 4 11" xfId="1980"/>
    <cellStyle name="입력 2 4 12" xfId="1981"/>
    <cellStyle name="입력 2 4 13" xfId="1982"/>
    <cellStyle name="입력 2 4 14" xfId="1983"/>
    <cellStyle name="입력 2 4 15" xfId="1984"/>
    <cellStyle name="입력 2 4 16" xfId="1985"/>
    <cellStyle name="입력 2 4 17" xfId="1986"/>
    <cellStyle name="입력 2 4 18" xfId="1987"/>
    <cellStyle name="입력 2 4 19" xfId="1988"/>
    <cellStyle name="입력 2 4 2" xfId="1989"/>
    <cellStyle name="입력 2 4 20" xfId="1990"/>
    <cellStyle name="입력 2 4 21" xfId="1991"/>
    <cellStyle name="입력 2 4 22" xfId="1992"/>
    <cellStyle name="입력 2 4 23" xfId="1993"/>
    <cellStyle name="입력 2 4 24" xfId="1994"/>
    <cellStyle name="입력 2 4 25" xfId="1995"/>
    <cellStyle name="입력 2 4 26" xfId="1996"/>
    <cellStyle name="입력 2 4 3" xfId="1997"/>
    <cellStyle name="입력 2 4 4" xfId="1998"/>
    <cellStyle name="입력 2 4 5" xfId="1999"/>
    <cellStyle name="입력 2 4 6" xfId="2000"/>
    <cellStyle name="입력 2 4 7" xfId="2001"/>
    <cellStyle name="입력 2 4 8" xfId="2002"/>
    <cellStyle name="입력 2 4 9" xfId="2003"/>
    <cellStyle name="입력 2 5" xfId="2004"/>
    <cellStyle name="입력 2 5 10" xfId="2005"/>
    <cellStyle name="입력 2 5 11" xfId="2006"/>
    <cellStyle name="입력 2 5 12" xfId="2007"/>
    <cellStyle name="입력 2 5 13" xfId="2008"/>
    <cellStyle name="입력 2 5 14" xfId="2009"/>
    <cellStyle name="입력 2 5 15" xfId="2010"/>
    <cellStyle name="입력 2 5 16" xfId="2011"/>
    <cellStyle name="입력 2 5 17" xfId="2012"/>
    <cellStyle name="입력 2 5 18" xfId="2013"/>
    <cellStyle name="입력 2 5 19" xfId="2014"/>
    <cellStyle name="입력 2 5 2" xfId="2015"/>
    <cellStyle name="입력 2 5 20" xfId="2016"/>
    <cellStyle name="입력 2 5 21" xfId="2017"/>
    <cellStyle name="입력 2 5 22" xfId="2018"/>
    <cellStyle name="입력 2 5 23" xfId="2019"/>
    <cellStyle name="입력 2 5 24" xfId="2020"/>
    <cellStyle name="입력 2 5 25" xfId="2021"/>
    <cellStyle name="입력 2 5 26" xfId="2022"/>
    <cellStyle name="입력 2 5 3" xfId="2023"/>
    <cellStyle name="입력 2 5 4" xfId="2024"/>
    <cellStyle name="입력 2 5 5" xfId="2025"/>
    <cellStyle name="입력 2 5 6" xfId="2026"/>
    <cellStyle name="입력 2 5 7" xfId="2027"/>
    <cellStyle name="입력 2 5 8" xfId="2028"/>
    <cellStyle name="입력 2 5 9" xfId="2029"/>
    <cellStyle name="입력 2 6" xfId="2030"/>
    <cellStyle name="입력 2 7" xfId="2031"/>
    <cellStyle name="입력 3" xfId="2032"/>
    <cellStyle name="입력 3 2" xfId="2033"/>
    <cellStyle name="입력 4" xfId="2034"/>
    <cellStyle name="입력 5" xfId="2035"/>
    <cellStyle name="입력 6" xfId="2036"/>
    <cellStyle name="입력 7" xfId="2037"/>
    <cellStyle name="입력 8" xfId="2038"/>
    <cellStyle name="입력 9" xfId="2039"/>
    <cellStyle name="제목 1 10" xfId="2040"/>
    <cellStyle name="제목 1 11" xfId="2041"/>
    <cellStyle name="제목 1 12" xfId="2042"/>
    <cellStyle name="제목 1 2" xfId="2043"/>
    <cellStyle name="제목 1 2 2" xfId="2044"/>
    <cellStyle name="제목 1 2 3" xfId="2045"/>
    <cellStyle name="제목 1 2 4" xfId="2046"/>
    <cellStyle name="제목 1 2 5" xfId="2047"/>
    <cellStyle name="제목 1 2 6" xfId="2048"/>
    <cellStyle name="제목 1 3" xfId="2049"/>
    <cellStyle name="제목 1 3 2" xfId="2050"/>
    <cellStyle name="제목 1 4" xfId="2051"/>
    <cellStyle name="제목 1 5" xfId="2052"/>
    <cellStyle name="제목 1 6" xfId="2053"/>
    <cellStyle name="제목 1 7" xfId="2054"/>
    <cellStyle name="제목 1 8" xfId="2055"/>
    <cellStyle name="제목 1 9" xfId="2056"/>
    <cellStyle name="제목 10" xfId="2057"/>
    <cellStyle name="제목 11" xfId="2058"/>
    <cellStyle name="제목 12" xfId="2059"/>
    <cellStyle name="제목 13" xfId="2060"/>
    <cellStyle name="제목 14" xfId="2061"/>
    <cellStyle name="제목 15" xfId="2062"/>
    <cellStyle name="제목 2 10" xfId="2063"/>
    <cellStyle name="제목 2 11" xfId="2064"/>
    <cellStyle name="제목 2 12" xfId="2065"/>
    <cellStyle name="제목 2 2" xfId="2066"/>
    <cellStyle name="제목 2 2 2" xfId="2067"/>
    <cellStyle name="제목 2 2 3" xfId="2068"/>
    <cellStyle name="제목 2 2 4" xfId="2069"/>
    <cellStyle name="제목 2 2 5" xfId="2070"/>
    <cellStyle name="제목 2 2 6" xfId="2071"/>
    <cellStyle name="제목 2 3" xfId="2072"/>
    <cellStyle name="제목 2 3 2" xfId="2073"/>
    <cellStyle name="제목 2 4" xfId="2074"/>
    <cellStyle name="제목 2 5" xfId="2075"/>
    <cellStyle name="제목 2 6" xfId="2076"/>
    <cellStyle name="제목 2 7" xfId="2077"/>
    <cellStyle name="제목 2 8" xfId="2078"/>
    <cellStyle name="제목 2 9" xfId="2079"/>
    <cellStyle name="제목 3 10" xfId="2080"/>
    <cellStyle name="제목 3 11" xfId="2081"/>
    <cellStyle name="제목 3 12" xfId="2082"/>
    <cellStyle name="제목 3 2" xfId="2083"/>
    <cellStyle name="제목 3 2 2" xfId="2084"/>
    <cellStyle name="제목 3 2 3" xfId="2085"/>
    <cellStyle name="제목 3 2 4" xfId="2086"/>
    <cellStyle name="제목 3 2 5" xfId="2087"/>
    <cellStyle name="제목 3 2 6" xfId="2088"/>
    <cellStyle name="제목 3 3" xfId="2089"/>
    <cellStyle name="제목 3 3 2" xfId="2090"/>
    <cellStyle name="제목 3 4" xfId="2091"/>
    <cellStyle name="제목 3 5" xfId="2092"/>
    <cellStyle name="제목 3 6" xfId="2093"/>
    <cellStyle name="제목 3 7" xfId="2094"/>
    <cellStyle name="제목 3 8" xfId="2095"/>
    <cellStyle name="제목 3 9" xfId="2096"/>
    <cellStyle name="제목 4 10" xfId="2097"/>
    <cellStyle name="제목 4 11" xfId="2098"/>
    <cellStyle name="제목 4 12" xfId="2099"/>
    <cellStyle name="제목 4 2" xfId="2100"/>
    <cellStyle name="제목 4 2 2" xfId="2101"/>
    <cellStyle name="제목 4 2 3" xfId="2102"/>
    <cellStyle name="제목 4 2 4" xfId="2103"/>
    <cellStyle name="제목 4 2 5" xfId="2104"/>
    <cellStyle name="제목 4 2 6" xfId="2105"/>
    <cellStyle name="제목 4 3" xfId="2106"/>
    <cellStyle name="제목 4 3 2" xfId="2107"/>
    <cellStyle name="제목 4 4" xfId="2108"/>
    <cellStyle name="제목 4 5" xfId="2109"/>
    <cellStyle name="제목 4 6" xfId="2110"/>
    <cellStyle name="제목 4 7" xfId="2111"/>
    <cellStyle name="제목 4 8" xfId="2112"/>
    <cellStyle name="제목 4 9" xfId="2113"/>
    <cellStyle name="제목 5" xfId="2114"/>
    <cellStyle name="제목 5 2" xfId="2115"/>
    <cellStyle name="제목 5 3" xfId="2116"/>
    <cellStyle name="제목 5 4" xfId="2117"/>
    <cellStyle name="제목 5 5" xfId="2118"/>
    <cellStyle name="제목 5 6" xfId="2119"/>
    <cellStyle name="제목 6" xfId="2120"/>
    <cellStyle name="제목 6 2" xfId="2121"/>
    <cellStyle name="제목 6 3" xfId="2122"/>
    <cellStyle name="제목 6 4" xfId="2123"/>
    <cellStyle name="제목 6 5" xfId="2124"/>
    <cellStyle name="제목 6 6" xfId="2125"/>
    <cellStyle name="제목 6 7" xfId="2126"/>
    <cellStyle name="제목 7" xfId="2127"/>
    <cellStyle name="제목 8" xfId="2128"/>
    <cellStyle name="제목 9" xfId="2129"/>
    <cellStyle name="좋음 10" xfId="2130"/>
    <cellStyle name="좋음 11" xfId="2131"/>
    <cellStyle name="좋음 12" xfId="2132"/>
    <cellStyle name="좋음 2" xfId="2133"/>
    <cellStyle name="좋음 2 2" xfId="2134"/>
    <cellStyle name="좋음 2 3" xfId="2135"/>
    <cellStyle name="좋음 2 4" xfId="2136"/>
    <cellStyle name="좋음 2 5" xfId="2137"/>
    <cellStyle name="좋음 2 6" xfId="2138"/>
    <cellStyle name="좋음 2 7" xfId="2139"/>
    <cellStyle name="좋음 3" xfId="2140"/>
    <cellStyle name="좋음 3 2" xfId="2141"/>
    <cellStyle name="좋음 4" xfId="2142"/>
    <cellStyle name="좋음 5" xfId="2143"/>
    <cellStyle name="좋음 6" xfId="2144"/>
    <cellStyle name="좋음 7" xfId="2145"/>
    <cellStyle name="좋음 8" xfId="2146"/>
    <cellStyle name="좋음 9" xfId="2147"/>
    <cellStyle name="출력 10" xfId="2148"/>
    <cellStyle name="출력 11" xfId="2149"/>
    <cellStyle name="출력 12" xfId="2150"/>
    <cellStyle name="출력 2" xfId="2151"/>
    <cellStyle name="출력 2 2" xfId="2152"/>
    <cellStyle name="출력 2 2 10" xfId="2153"/>
    <cellStyle name="출력 2 2 11" xfId="2154"/>
    <cellStyle name="출력 2 2 12" xfId="2155"/>
    <cellStyle name="출력 2 2 13" xfId="2156"/>
    <cellStyle name="출력 2 2 14" xfId="2157"/>
    <cellStyle name="출력 2 2 15" xfId="2158"/>
    <cellStyle name="출력 2 2 16" xfId="2159"/>
    <cellStyle name="출력 2 2 17" xfId="2160"/>
    <cellStyle name="출력 2 2 18" xfId="2161"/>
    <cellStyle name="출력 2 2 19" xfId="2162"/>
    <cellStyle name="출력 2 2 2" xfId="2163"/>
    <cellStyle name="출력 2 2 20" xfId="2164"/>
    <cellStyle name="출력 2 2 21" xfId="2165"/>
    <cellStyle name="출력 2 2 22" xfId="2166"/>
    <cellStyle name="출력 2 2 23" xfId="2167"/>
    <cellStyle name="출력 2 2 24" xfId="2168"/>
    <cellStyle name="출력 2 2 25" xfId="2169"/>
    <cellStyle name="출력 2 2 26" xfId="2170"/>
    <cellStyle name="출력 2 2 3" xfId="2171"/>
    <cellStyle name="출력 2 2 4" xfId="2172"/>
    <cellStyle name="출력 2 2 5" xfId="2173"/>
    <cellStyle name="출력 2 2 6" xfId="2174"/>
    <cellStyle name="출력 2 2 7" xfId="2175"/>
    <cellStyle name="출력 2 2 8" xfId="2176"/>
    <cellStyle name="출력 2 2 9" xfId="2177"/>
    <cellStyle name="출력 2 3" xfId="2178"/>
    <cellStyle name="출력 2 3 10" xfId="2179"/>
    <cellStyle name="출력 2 3 11" xfId="2180"/>
    <cellStyle name="출력 2 3 12" xfId="2181"/>
    <cellStyle name="출력 2 3 13" xfId="2182"/>
    <cellStyle name="출력 2 3 14" xfId="2183"/>
    <cellStyle name="출력 2 3 15" xfId="2184"/>
    <cellStyle name="출력 2 3 16" xfId="2185"/>
    <cellStyle name="출력 2 3 17" xfId="2186"/>
    <cellStyle name="출력 2 3 18" xfId="2187"/>
    <cellStyle name="출력 2 3 19" xfId="2188"/>
    <cellStyle name="출력 2 3 2" xfId="2189"/>
    <cellStyle name="출력 2 3 20" xfId="2190"/>
    <cellStyle name="출력 2 3 21" xfId="2191"/>
    <cellStyle name="출력 2 3 22" xfId="2192"/>
    <cellStyle name="출력 2 3 23" xfId="2193"/>
    <cellStyle name="출력 2 3 24" xfId="2194"/>
    <cellStyle name="출력 2 3 25" xfId="2195"/>
    <cellStyle name="출력 2 3 26" xfId="2196"/>
    <cellStyle name="출력 2 3 3" xfId="2197"/>
    <cellStyle name="출력 2 3 4" xfId="2198"/>
    <cellStyle name="출력 2 3 5" xfId="2199"/>
    <cellStyle name="출력 2 3 6" xfId="2200"/>
    <cellStyle name="출력 2 3 7" xfId="2201"/>
    <cellStyle name="출력 2 3 8" xfId="2202"/>
    <cellStyle name="출력 2 3 9" xfId="2203"/>
    <cellStyle name="출력 2 4" xfId="2204"/>
    <cellStyle name="출력 2 4 10" xfId="2205"/>
    <cellStyle name="출력 2 4 11" xfId="2206"/>
    <cellStyle name="출력 2 4 12" xfId="2207"/>
    <cellStyle name="출력 2 4 13" xfId="2208"/>
    <cellStyle name="출력 2 4 14" xfId="2209"/>
    <cellStyle name="출력 2 4 15" xfId="2210"/>
    <cellStyle name="출력 2 4 16" xfId="2211"/>
    <cellStyle name="출력 2 4 17" xfId="2212"/>
    <cellStyle name="출력 2 4 18" xfId="2213"/>
    <cellStyle name="출력 2 4 19" xfId="2214"/>
    <cellStyle name="출력 2 4 2" xfId="2215"/>
    <cellStyle name="출력 2 4 20" xfId="2216"/>
    <cellStyle name="출력 2 4 21" xfId="2217"/>
    <cellStyle name="출력 2 4 22" xfId="2218"/>
    <cellStyle name="출력 2 4 23" xfId="2219"/>
    <cellStyle name="출력 2 4 24" xfId="2220"/>
    <cellStyle name="출력 2 4 25" xfId="2221"/>
    <cellStyle name="출력 2 4 26" xfId="2222"/>
    <cellStyle name="출력 2 4 3" xfId="2223"/>
    <cellStyle name="출력 2 4 4" xfId="2224"/>
    <cellStyle name="출력 2 4 5" xfId="2225"/>
    <cellStyle name="출력 2 4 6" xfId="2226"/>
    <cellStyle name="출력 2 4 7" xfId="2227"/>
    <cellStyle name="출력 2 4 8" xfId="2228"/>
    <cellStyle name="출력 2 4 9" xfId="2229"/>
    <cellStyle name="출력 2 5" xfId="2230"/>
    <cellStyle name="출력 2 5 10" xfId="2231"/>
    <cellStyle name="출력 2 5 11" xfId="2232"/>
    <cellStyle name="출력 2 5 12" xfId="2233"/>
    <cellStyle name="출력 2 5 13" xfId="2234"/>
    <cellStyle name="출력 2 5 14" xfId="2235"/>
    <cellStyle name="출력 2 5 15" xfId="2236"/>
    <cellStyle name="출력 2 5 16" xfId="2237"/>
    <cellStyle name="출력 2 5 17" xfId="2238"/>
    <cellStyle name="출력 2 5 18" xfId="2239"/>
    <cellStyle name="출력 2 5 19" xfId="2240"/>
    <cellStyle name="출력 2 5 2" xfId="2241"/>
    <cellStyle name="출력 2 5 20" xfId="2242"/>
    <cellStyle name="출력 2 5 21" xfId="2243"/>
    <cellStyle name="출력 2 5 22" xfId="2244"/>
    <cellStyle name="출력 2 5 23" xfId="2245"/>
    <cellStyle name="출력 2 5 24" xfId="2246"/>
    <cellStyle name="출력 2 5 25" xfId="2247"/>
    <cellStyle name="출력 2 5 26" xfId="2248"/>
    <cellStyle name="출력 2 5 3" xfId="2249"/>
    <cellStyle name="출력 2 5 4" xfId="2250"/>
    <cellStyle name="출력 2 5 5" xfId="2251"/>
    <cellStyle name="출력 2 5 6" xfId="2252"/>
    <cellStyle name="출력 2 5 7" xfId="2253"/>
    <cellStyle name="출력 2 5 8" xfId="2254"/>
    <cellStyle name="출력 2 5 9" xfId="2255"/>
    <cellStyle name="출력 2 6" xfId="2256"/>
    <cellStyle name="출력 2 7" xfId="2257"/>
    <cellStyle name="출력 3" xfId="2258"/>
    <cellStyle name="출력 3 2" xfId="2259"/>
    <cellStyle name="출력 4" xfId="2260"/>
    <cellStyle name="출력 5" xfId="2261"/>
    <cellStyle name="출력 6" xfId="2262"/>
    <cellStyle name="출력 7" xfId="2263"/>
    <cellStyle name="출력 8" xfId="2264"/>
    <cellStyle name="출력 9" xfId="2265"/>
    <cellStyle name="콤마 [0]_1202" xfId="2266"/>
    <cellStyle name="콤마_1202" xfId="2267"/>
    <cellStyle name="통화 [0] 19" xfId="2268"/>
    <cellStyle name="통화 [0] 2" xfId="2269"/>
    <cellStyle name="통화 [0] 2 2" xfId="2270"/>
    <cellStyle name="표준" xfId="0" builtinId="0"/>
    <cellStyle name="표준 10" xfId="5"/>
    <cellStyle name="표준 10 10" xfId="2271"/>
    <cellStyle name="표준 10 11" xfId="2272"/>
    <cellStyle name="표준 10 12" xfId="2273"/>
    <cellStyle name="표준 10 13" xfId="2274"/>
    <cellStyle name="표준 10 14" xfId="2275"/>
    <cellStyle name="표준 10 15" xfId="2276"/>
    <cellStyle name="표준 10 16" xfId="2277"/>
    <cellStyle name="표준 10 17" xfId="2278"/>
    <cellStyle name="표준 10 18" xfId="2279"/>
    <cellStyle name="표준 10 19" xfId="2280"/>
    <cellStyle name="표준 10 2" xfId="2281"/>
    <cellStyle name="표준 10 2 2" xfId="2282"/>
    <cellStyle name="표준 10 20" xfId="2283"/>
    <cellStyle name="표준 10 3" xfId="2284"/>
    <cellStyle name="표준 10 3 2" xfId="2285"/>
    <cellStyle name="표준 10 4" xfId="2286"/>
    <cellStyle name="표준 10 5" xfId="2287"/>
    <cellStyle name="표준 10 6" xfId="2288"/>
    <cellStyle name="표준 10 7" xfId="2289"/>
    <cellStyle name="표준 10 8" xfId="2290"/>
    <cellStyle name="표준 10 9" xfId="2291"/>
    <cellStyle name="표준 10 9 2" xfId="2292"/>
    <cellStyle name="표준 10 9 3" xfId="2293"/>
    <cellStyle name="표준 10 9 4" xfId="2294"/>
    <cellStyle name="표준 10 9 5" xfId="2295"/>
    <cellStyle name="표준 10 9 6" xfId="2296"/>
    <cellStyle name="표준 100" xfId="6"/>
    <cellStyle name="표준 100 2" xfId="2297"/>
    <cellStyle name="표준 100 3" xfId="2298"/>
    <cellStyle name="표준 101" xfId="7"/>
    <cellStyle name="표준 101 2" xfId="2299"/>
    <cellStyle name="표준 101 3" xfId="2300"/>
    <cellStyle name="표준 102" xfId="8"/>
    <cellStyle name="표준 102 10" xfId="2301"/>
    <cellStyle name="표준 102 10 2" xfId="2302"/>
    <cellStyle name="표준 102 10 3" xfId="2303"/>
    <cellStyle name="표준 102 10 4" xfId="2304"/>
    <cellStyle name="표준 102 10 5" xfId="2305"/>
    <cellStyle name="표준 102 10 6" xfId="2306"/>
    <cellStyle name="표준 102 10 7" xfId="2307"/>
    <cellStyle name="표준 102 10 8" xfId="2308"/>
    <cellStyle name="표준 102 10 9" xfId="2309"/>
    <cellStyle name="표준 102 11" xfId="2310"/>
    <cellStyle name="표준 102 11 2" xfId="2311"/>
    <cellStyle name="표준 102 11 3" xfId="2312"/>
    <cellStyle name="표준 102 11 4" xfId="2313"/>
    <cellStyle name="표준 102 11 5" xfId="2314"/>
    <cellStyle name="표준 102 11 6" xfId="2315"/>
    <cellStyle name="표준 102 11 7" xfId="2316"/>
    <cellStyle name="표준 102 11 8" xfId="2317"/>
    <cellStyle name="표준 102 11 9" xfId="2318"/>
    <cellStyle name="표준 102 12" xfId="2319"/>
    <cellStyle name="표준 102 12 2" xfId="2320"/>
    <cellStyle name="표준 102 12 3" xfId="2321"/>
    <cellStyle name="표준 102 12 4" xfId="2322"/>
    <cellStyle name="표준 102 12 5" xfId="2323"/>
    <cellStyle name="표준 102 12 6" xfId="2324"/>
    <cellStyle name="표준 102 12 7" xfId="2325"/>
    <cellStyle name="표준 102 12 8" xfId="2326"/>
    <cellStyle name="표준 102 12 9" xfId="2327"/>
    <cellStyle name="표준 102 13" xfId="2328"/>
    <cellStyle name="표준 102 13 2" xfId="2329"/>
    <cellStyle name="표준 102 13 3" xfId="2330"/>
    <cellStyle name="표준 102 13 4" xfId="2331"/>
    <cellStyle name="표준 102 13 5" xfId="2332"/>
    <cellStyle name="표준 102 13 6" xfId="2333"/>
    <cellStyle name="표준 102 13 7" xfId="2334"/>
    <cellStyle name="표준 102 13 8" xfId="2335"/>
    <cellStyle name="표준 102 13 9" xfId="2336"/>
    <cellStyle name="표준 102 14" xfId="2337"/>
    <cellStyle name="표준 102 14 2" xfId="2338"/>
    <cellStyle name="표준 102 14 3" xfId="2339"/>
    <cellStyle name="표준 102 14 4" xfId="2340"/>
    <cellStyle name="표준 102 14 5" xfId="2341"/>
    <cellStyle name="표준 102 14 6" xfId="2342"/>
    <cellStyle name="표준 102 14 7" xfId="2343"/>
    <cellStyle name="표준 102 14 8" xfId="2344"/>
    <cellStyle name="표준 102 14 9" xfId="2345"/>
    <cellStyle name="표준 102 15" xfId="2346"/>
    <cellStyle name="표준 102 15 2" xfId="2347"/>
    <cellStyle name="표준 102 15 3" xfId="2348"/>
    <cellStyle name="표준 102 15 4" xfId="2349"/>
    <cellStyle name="표준 102 15 5" xfId="2350"/>
    <cellStyle name="표준 102 15 6" xfId="2351"/>
    <cellStyle name="표준 102 15 7" xfId="2352"/>
    <cellStyle name="표준 102 15 8" xfId="2353"/>
    <cellStyle name="표준 102 15 9" xfId="2354"/>
    <cellStyle name="표준 102 16" xfId="2355"/>
    <cellStyle name="표준 102 16 2" xfId="2356"/>
    <cellStyle name="표준 102 16 3" xfId="2357"/>
    <cellStyle name="표준 102 16 4" xfId="2358"/>
    <cellStyle name="표준 102 16 5" xfId="2359"/>
    <cellStyle name="표준 102 16 6" xfId="2360"/>
    <cellStyle name="표준 102 16 7" xfId="2361"/>
    <cellStyle name="표준 102 16 8" xfId="2362"/>
    <cellStyle name="표준 102 16 9" xfId="2363"/>
    <cellStyle name="표준 102 17" xfId="2364"/>
    <cellStyle name="표준 102 17 2" xfId="2365"/>
    <cellStyle name="표준 102 17 3" xfId="2366"/>
    <cellStyle name="표준 102 17 4" xfId="2367"/>
    <cellStyle name="표준 102 17 5" xfId="2368"/>
    <cellStyle name="표준 102 17 6" xfId="2369"/>
    <cellStyle name="표준 102 17 7" xfId="2370"/>
    <cellStyle name="표준 102 17 8" xfId="2371"/>
    <cellStyle name="표준 102 17 9" xfId="2372"/>
    <cellStyle name="표준 102 18" xfId="2373"/>
    <cellStyle name="표준 102 18 2" xfId="2374"/>
    <cellStyle name="표준 102 18 3" xfId="2375"/>
    <cellStyle name="표준 102 18 4" xfId="2376"/>
    <cellStyle name="표준 102 18 5" xfId="2377"/>
    <cellStyle name="표준 102 18 6" xfId="2378"/>
    <cellStyle name="표준 102 18 7" xfId="2379"/>
    <cellStyle name="표준 102 18 8" xfId="2380"/>
    <cellStyle name="표준 102 18 9" xfId="2381"/>
    <cellStyle name="표준 102 19" xfId="2382"/>
    <cellStyle name="표준 102 19 2" xfId="2383"/>
    <cellStyle name="표준 102 19 3" xfId="2384"/>
    <cellStyle name="표준 102 19 4" xfId="2385"/>
    <cellStyle name="표준 102 19 5" xfId="2386"/>
    <cellStyle name="표준 102 19 6" xfId="2387"/>
    <cellStyle name="표준 102 19 7" xfId="2388"/>
    <cellStyle name="표준 102 19 8" xfId="2389"/>
    <cellStyle name="표준 102 19 9" xfId="2390"/>
    <cellStyle name="표준 102 2" xfId="2391"/>
    <cellStyle name="표준 102 2 10" xfId="2392"/>
    <cellStyle name="표준 102 2 2" xfId="2393"/>
    <cellStyle name="표준 102 2 3" xfId="2394"/>
    <cellStyle name="표준 102 2 4" xfId="2395"/>
    <cellStyle name="표준 102 2 5" xfId="2396"/>
    <cellStyle name="표준 102 2 6" xfId="2397"/>
    <cellStyle name="표준 102 2 7" xfId="2398"/>
    <cellStyle name="표준 102 2 8" xfId="2399"/>
    <cellStyle name="표준 102 2 9" xfId="2400"/>
    <cellStyle name="표준 102 20" xfId="2401"/>
    <cellStyle name="표준 102 20 2" xfId="2402"/>
    <cellStyle name="표준 102 20 3" xfId="2403"/>
    <cellStyle name="표준 102 20 4" xfId="2404"/>
    <cellStyle name="표준 102 20 5" xfId="2405"/>
    <cellStyle name="표준 102 20 6" xfId="2406"/>
    <cellStyle name="표준 102 20 7" xfId="2407"/>
    <cellStyle name="표준 102 20 8" xfId="2408"/>
    <cellStyle name="표준 102 20 9" xfId="2409"/>
    <cellStyle name="표준 102 21" xfId="2410"/>
    <cellStyle name="표준 102 21 2" xfId="2411"/>
    <cellStyle name="표준 102 21 3" xfId="2412"/>
    <cellStyle name="표준 102 21 4" xfId="2413"/>
    <cellStyle name="표준 102 21 5" xfId="2414"/>
    <cellStyle name="표준 102 21 6" xfId="2415"/>
    <cellStyle name="표준 102 21 7" xfId="2416"/>
    <cellStyle name="표준 102 21 8" xfId="2417"/>
    <cellStyle name="표준 102 21 9" xfId="2418"/>
    <cellStyle name="표준 102 22" xfId="2419"/>
    <cellStyle name="표준 102 22 2" xfId="2420"/>
    <cellStyle name="표준 102 22 3" xfId="2421"/>
    <cellStyle name="표준 102 22 4" xfId="2422"/>
    <cellStyle name="표준 102 22 5" xfId="2423"/>
    <cellStyle name="표준 102 22 6" xfId="2424"/>
    <cellStyle name="표준 102 22 7" xfId="2425"/>
    <cellStyle name="표준 102 22 8" xfId="2426"/>
    <cellStyle name="표준 102 22 9" xfId="2427"/>
    <cellStyle name="표준 102 23" xfId="2428"/>
    <cellStyle name="표준 102 23 2" xfId="2429"/>
    <cellStyle name="표준 102 23 3" xfId="2430"/>
    <cellStyle name="표준 102 23 4" xfId="2431"/>
    <cellStyle name="표준 102 23 5" xfId="2432"/>
    <cellStyle name="표준 102 23 6" xfId="2433"/>
    <cellStyle name="표준 102 23 7" xfId="2434"/>
    <cellStyle name="표준 102 23 8" xfId="2435"/>
    <cellStyle name="표준 102 23 9" xfId="2436"/>
    <cellStyle name="표준 102 24" xfId="2437"/>
    <cellStyle name="표준 102 24 2" xfId="2438"/>
    <cellStyle name="표준 102 24 3" xfId="2439"/>
    <cellStyle name="표준 102 24 4" xfId="2440"/>
    <cellStyle name="표준 102 24 5" xfId="2441"/>
    <cellStyle name="표준 102 24 6" xfId="2442"/>
    <cellStyle name="표준 102 24 7" xfId="2443"/>
    <cellStyle name="표준 102 24 8" xfId="2444"/>
    <cellStyle name="표준 102 24 9" xfId="2445"/>
    <cellStyle name="표준 102 25" xfId="2446"/>
    <cellStyle name="표준 102 25 2" xfId="2447"/>
    <cellStyle name="표준 102 25 3" xfId="2448"/>
    <cellStyle name="표준 102 25 4" xfId="2449"/>
    <cellStyle name="표준 102 25 5" xfId="2450"/>
    <cellStyle name="표준 102 25 6" xfId="2451"/>
    <cellStyle name="표준 102 25 7" xfId="2452"/>
    <cellStyle name="표준 102 25 8" xfId="2453"/>
    <cellStyle name="표준 102 25 9" xfId="2454"/>
    <cellStyle name="표준 102 26" xfId="2455"/>
    <cellStyle name="표준 102 26 2" xfId="2456"/>
    <cellStyle name="표준 102 26 3" xfId="2457"/>
    <cellStyle name="표준 102 26 4" xfId="2458"/>
    <cellStyle name="표준 102 26 5" xfId="2459"/>
    <cellStyle name="표준 102 26 6" xfId="2460"/>
    <cellStyle name="표준 102 26 7" xfId="2461"/>
    <cellStyle name="표준 102 26 8" xfId="2462"/>
    <cellStyle name="표준 102 26 9" xfId="2463"/>
    <cellStyle name="표준 102 3" xfId="2464"/>
    <cellStyle name="표준 102 3 10" xfId="2465"/>
    <cellStyle name="표준 102 3 2" xfId="2466"/>
    <cellStyle name="표준 102 3 3" xfId="2467"/>
    <cellStyle name="표준 102 3 4" xfId="2468"/>
    <cellStyle name="표준 102 3 5" xfId="2469"/>
    <cellStyle name="표준 102 3 6" xfId="2470"/>
    <cellStyle name="표준 102 3 7" xfId="2471"/>
    <cellStyle name="표준 102 3 8" xfId="2472"/>
    <cellStyle name="표준 102 3 9" xfId="2473"/>
    <cellStyle name="표준 102 4" xfId="2474"/>
    <cellStyle name="표준 102 4 2" xfId="2475"/>
    <cellStyle name="표준 102 4 3" xfId="2476"/>
    <cellStyle name="표준 102 4 4" xfId="2477"/>
    <cellStyle name="표준 102 4 5" xfId="2478"/>
    <cellStyle name="표준 102 4 6" xfId="2479"/>
    <cellStyle name="표준 102 4 7" xfId="2480"/>
    <cellStyle name="표준 102 4 8" xfId="2481"/>
    <cellStyle name="표준 102 4 9" xfId="2482"/>
    <cellStyle name="표준 102 5" xfId="2483"/>
    <cellStyle name="표준 102 5 2" xfId="2484"/>
    <cellStyle name="표준 102 5 3" xfId="2485"/>
    <cellStyle name="표준 102 5 4" xfId="2486"/>
    <cellStyle name="표준 102 5 5" xfId="2487"/>
    <cellStyle name="표준 102 5 6" xfId="2488"/>
    <cellStyle name="표준 102 5 7" xfId="2489"/>
    <cellStyle name="표준 102 5 8" xfId="2490"/>
    <cellStyle name="표준 102 5 9" xfId="2491"/>
    <cellStyle name="표준 102 6" xfId="2492"/>
    <cellStyle name="표준 102 6 2" xfId="2493"/>
    <cellStyle name="표준 102 6 3" xfId="2494"/>
    <cellStyle name="표준 102 6 4" xfId="2495"/>
    <cellStyle name="표준 102 6 5" xfId="2496"/>
    <cellStyle name="표준 102 6 6" xfId="2497"/>
    <cellStyle name="표준 102 6 7" xfId="2498"/>
    <cellStyle name="표준 102 6 8" xfId="2499"/>
    <cellStyle name="표준 102 6 9" xfId="2500"/>
    <cellStyle name="표준 102 7" xfId="2501"/>
    <cellStyle name="표준 102 7 2" xfId="2502"/>
    <cellStyle name="표준 102 7 3" xfId="2503"/>
    <cellStyle name="표준 102 7 4" xfId="2504"/>
    <cellStyle name="표준 102 7 5" xfId="2505"/>
    <cellStyle name="표준 102 7 6" xfId="2506"/>
    <cellStyle name="표준 102 7 7" xfId="2507"/>
    <cellStyle name="표준 102 7 8" xfId="2508"/>
    <cellStyle name="표준 102 7 9" xfId="2509"/>
    <cellStyle name="표준 102 8" xfId="2510"/>
    <cellStyle name="표준 102 8 2" xfId="2511"/>
    <cellStyle name="표준 102 8 3" xfId="2512"/>
    <cellStyle name="표준 102 8 4" xfId="2513"/>
    <cellStyle name="표준 102 8 5" xfId="2514"/>
    <cellStyle name="표준 102 8 6" xfId="2515"/>
    <cellStyle name="표준 102 8 7" xfId="2516"/>
    <cellStyle name="표준 102 8 8" xfId="2517"/>
    <cellStyle name="표준 102 8 9" xfId="2518"/>
    <cellStyle name="표준 102 9" xfId="2519"/>
    <cellStyle name="표준 102 9 2" xfId="2520"/>
    <cellStyle name="표준 102 9 3" xfId="2521"/>
    <cellStyle name="표준 102 9 4" xfId="2522"/>
    <cellStyle name="표준 102 9 5" xfId="2523"/>
    <cellStyle name="표준 102 9 6" xfId="2524"/>
    <cellStyle name="표준 102 9 7" xfId="2525"/>
    <cellStyle name="표준 102 9 8" xfId="2526"/>
    <cellStyle name="표준 102 9 9" xfId="2527"/>
    <cellStyle name="표준 103" xfId="9"/>
    <cellStyle name="표준 103 10" xfId="2528"/>
    <cellStyle name="표준 103 10 2" xfId="2529"/>
    <cellStyle name="표준 103 10 3" xfId="2530"/>
    <cellStyle name="표준 103 10 4" xfId="2531"/>
    <cellStyle name="표준 103 10 5" xfId="2532"/>
    <cellStyle name="표준 103 10 6" xfId="2533"/>
    <cellStyle name="표준 103 10 7" xfId="2534"/>
    <cellStyle name="표준 103 10 8" xfId="2535"/>
    <cellStyle name="표준 103 10 9" xfId="2536"/>
    <cellStyle name="표준 103 11" xfId="2537"/>
    <cellStyle name="표준 103 11 2" xfId="2538"/>
    <cellStyle name="표준 103 11 3" xfId="2539"/>
    <cellStyle name="표준 103 11 4" xfId="2540"/>
    <cellStyle name="표준 103 11 5" xfId="2541"/>
    <cellStyle name="표준 103 11 6" xfId="2542"/>
    <cellStyle name="표준 103 11 7" xfId="2543"/>
    <cellStyle name="표준 103 11 8" xfId="2544"/>
    <cellStyle name="표준 103 11 9" xfId="2545"/>
    <cellStyle name="표준 103 12" xfId="2546"/>
    <cellStyle name="표준 103 12 2" xfId="2547"/>
    <cellStyle name="표준 103 12 3" xfId="2548"/>
    <cellStyle name="표준 103 12 4" xfId="2549"/>
    <cellStyle name="표준 103 12 5" xfId="2550"/>
    <cellStyle name="표준 103 12 6" xfId="2551"/>
    <cellStyle name="표준 103 12 7" xfId="2552"/>
    <cellStyle name="표준 103 12 8" xfId="2553"/>
    <cellStyle name="표준 103 12 9" xfId="2554"/>
    <cellStyle name="표준 103 13" xfId="2555"/>
    <cellStyle name="표준 103 13 2" xfId="2556"/>
    <cellStyle name="표준 103 13 3" xfId="2557"/>
    <cellStyle name="표준 103 13 4" xfId="2558"/>
    <cellStyle name="표준 103 13 5" xfId="2559"/>
    <cellStyle name="표준 103 13 6" xfId="2560"/>
    <cellStyle name="표준 103 13 7" xfId="2561"/>
    <cellStyle name="표준 103 13 8" xfId="2562"/>
    <cellStyle name="표준 103 13 9" xfId="2563"/>
    <cellStyle name="표준 103 14" xfId="2564"/>
    <cellStyle name="표준 103 14 2" xfId="2565"/>
    <cellStyle name="표준 103 14 3" xfId="2566"/>
    <cellStyle name="표준 103 14 4" xfId="2567"/>
    <cellStyle name="표준 103 14 5" xfId="2568"/>
    <cellStyle name="표준 103 14 6" xfId="2569"/>
    <cellStyle name="표준 103 14 7" xfId="2570"/>
    <cellStyle name="표준 103 14 8" xfId="2571"/>
    <cellStyle name="표준 103 14 9" xfId="2572"/>
    <cellStyle name="표준 103 15" xfId="2573"/>
    <cellStyle name="표준 103 15 2" xfId="2574"/>
    <cellStyle name="표준 103 15 3" xfId="2575"/>
    <cellStyle name="표준 103 15 4" xfId="2576"/>
    <cellStyle name="표준 103 15 5" xfId="2577"/>
    <cellStyle name="표준 103 15 6" xfId="2578"/>
    <cellStyle name="표준 103 15 7" xfId="2579"/>
    <cellStyle name="표준 103 15 8" xfId="2580"/>
    <cellStyle name="표준 103 15 9" xfId="2581"/>
    <cellStyle name="표준 103 16" xfId="2582"/>
    <cellStyle name="표준 103 16 2" xfId="2583"/>
    <cellStyle name="표준 103 16 3" xfId="2584"/>
    <cellStyle name="표준 103 16 4" xfId="2585"/>
    <cellStyle name="표준 103 16 5" xfId="2586"/>
    <cellStyle name="표준 103 16 6" xfId="2587"/>
    <cellStyle name="표준 103 16 7" xfId="2588"/>
    <cellStyle name="표준 103 16 8" xfId="2589"/>
    <cellStyle name="표준 103 16 9" xfId="2590"/>
    <cellStyle name="표준 103 17" xfId="2591"/>
    <cellStyle name="표준 103 17 2" xfId="2592"/>
    <cellStyle name="표준 103 17 3" xfId="2593"/>
    <cellStyle name="표준 103 17 4" xfId="2594"/>
    <cellStyle name="표준 103 17 5" xfId="2595"/>
    <cellStyle name="표준 103 17 6" xfId="2596"/>
    <cellStyle name="표준 103 17 7" xfId="2597"/>
    <cellStyle name="표준 103 17 8" xfId="2598"/>
    <cellStyle name="표준 103 17 9" xfId="2599"/>
    <cellStyle name="표준 103 18" xfId="2600"/>
    <cellStyle name="표준 103 18 2" xfId="2601"/>
    <cellStyle name="표준 103 18 3" xfId="2602"/>
    <cellStyle name="표준 103 18 4" xfId="2603"/>
    <cellStyle name="표준 103 18 5" xfId="2604"/>
    <cellStyle name="표준 103 18 6" xfId="2605"/>
    <cellStyle name="표준 103 18 7" xfId="2606"/>
    <cellStyle name="표준 103 18 8" xfId="2607"/>
    <cellStyle name="표준 103 18 9" xfId="2608"/>
    <cellStyle name="표준 103 19" xfId="2609"/>
    <cellStyle name="표준 103 19 2" xfId="2610"/>
    <cellStyle name="표준 103 19 3" xfId="2611"/>
    <cellStyle name="표준 103 19 4" xfId="2612"/>
    <cellStyle name="표준 103 19 5" xfId="2613"/>
    <cellStyle name="표준 103 19 6" xfId="2614"/>
    <cellStyle name="표준 103 19 7" xfId="2615"/>
    <cellStyle name="표준 103 19 8" xfId="2616"/>
    <cellStyle name="표준 103 19 9" xfId="2617"/>
    <cellStyle name="표준 103 2" xfId="2618"/>
    <cellStyle name="표준 103 2 10" xfId="2619"/>
    <cellStyle name="표준 103 2 2" xfId="2620"/>
    <cellStyle name="표준 103 2 3" xfId="2621"/>
    <cellStyle name="표준 103 2 4" xfId="2622"/>
    <cellStyle name="표준 103 2 5" xfId="2623"/>
    <cellStyle name="표준 103 2 6" xfId="2624"/>
    <cellStyle name="표준 103 2 7" xfId="2625"/>
    <cellStyle name="표준 103 2 8" xfId="2626"/>
    <cellStyle name="표준 103 2 9" xfId="2627"/>
    <cellStyle name="표준 103 20" xfId="2628"/>
    <cellStyle name="표준 103 20 2" xfId="2629"/>
    <cellStyle name="표준 103 20 3" xfId="2630"/>
    <cellStyle name="표준 103 20 4" xfId="2631"/>
    <cellStyle name="표준 103 20 5" xfId="2632"/>
    <cellStyle name="표준 103 20 6" xfId="2633"/>
    <cellStyle name="표준 103 20 7" xfId="2634"/>
    <cellStyle name="표준 103 20 8" xfId="2635"/>
    <cellStyle name="표준 103 20 9" xfId="2636"/>
    <cellStyle name="표준 103 21" xfId="2637"/>
    <cellStyle name="표준 103 21 2" xfId="2638"/>
    <cellStyle name="표준 103 21 3" xfId="2639"/>
    <cellStyle name="표준 103 21 4" xfId="2640"/>
    <cellStyle name="표준 103 21 5" xfId="2641"/>
    <cellStyle name="표준 103 21 6" xfId="2642"/>
    <cellStyle name="표준 103 21 7" xfId="2643"/>
    <cellStyle name="표준 103 21 8" xfId="2644"/>
    <cellStyle name="표준 103 21 9" xfId="2645"/>
    <cellStyle name="표준 103 22" xfId="2646"/>
    <cellStyle name="표준 103 22 2" xfId="2647"/>
    <cellStyle name="표준 103 22 3" xfId="2648"/>
    <cellStyle name="표준 103 22 4" xfId="2649"/>
    <cellStyle name="표준 103 22 5" xfId="2650"/>
    <cellStyle name="표준 103 22 6" xfId="2651"/>
    <cellStyle name="표준 103 22 7" xfId="2652"/>
    <cellStyle name="표준 103 22 8" xfId="2653"/>
    <cellStyle name="표준 103 22 9" xfId="2654"/>
    <cellStyle name="표준 103 23" xfId="2655"/>
    <cellStyle name="표준 103 23 2" xfId="2656"/>
    <cellStyle name="표준 103 23 3" xfId="2657"/>
    <cellStyle name="표준 103 23 4" xfId="2658"/>
    <cellStyle name="표준 103 23 5" xfId="2659"/>
    <cellStyle name="표준 103 23 6" xfId="2660"/>
    <cellStyle name="표준 103 23 7" xfId="2661"/>
    <cellStyle name="표준 103 23 8" xfId="2662"/>
    <cellStyle name="표준 103 23 9" xfId="2663"/>
    <cellStyle name="표준 103 24" xfId="2664"/>
    <cellStyle name="표준 103 24 2" xfId="2665"/>
    <cellStyle name="표준 103 24 3" xfId="2666"/>
    <cellStyle name="표준 103 24 4" xfId="2667"/>
    <cellStyle name="표준 103 24 5" xfId="2668"/>
    <cellStyle name="표준 103 24 6" xfId="2669"/>
    <cellStyle name="표준 103 24 7" xfId="2670"/>
    <cellStyle name="표준 103 24 8" xfId="2671"/>
    <cellStyle name="표준 103 24 9" xfId="2672"/>
    <cellStyle name="표준 103 25" xfId="2673"/>
    <cellStyle name="표준 103 25 2" xfId="2674"/>
    <cellStyle name="표준 103 25 3" xfId="2675"/>
    <cellStyle name="표준 103 25 4" xfId="2676"/>
    <cellStyle name="표준 103 25 5" xfId="2677"/>
    <cellStyle name="표준 103 25 6" xfId="2678"/>
    <cellStyle name="표준 103 25 7" xfId="2679"/>
    <cellStyle name="표준 103 25 8" xfId="2680"/>
    <cellStyle name="표준 103 25 9" xfId="2681"/>
    <cellStyle name="표준 103 26" xfId="2682"/>
    <cellStyle name="표준 103 26 2" xfId="2683"/>
    <cellStyle name="표준 103 26 3" xfId="2684"/>
    <cellStyle name="표준 103 26 4" xfId="2685"/>
    <cellStyle name="표준 103 26 5" xfId="2686"/>
    <cellStyle name="표준 103 26 6" xfId="2687"/>
    <cellStyle name="표준 103 26 7" xfId="2688"/>
    <cellStyle name="표준 103 26 8" xfId="2689"/>
    <cellStyle name="표준 103 26 9" xfId="2690"/>
    <cellStyle name="표준 103 3" xfId="2691"/>
    <cellStyle name="표준 103 3 10" xfId="2692"/>
    <cellStyle name="표준 103 3 2" xfId="2693"/>
    <cellStyle name="표준 103 3 3" xfId="2694"/>
    <cellStyle name="표준 103 3 4" xfId="2695"/>
    <cellStyle name="표준 103 3 5" xfId="2696"/>
    <cellStyle name="표준 103 3 6" xfId="2697"/>
    <cellStyle name="표준 103 3 7" xfId="2698"/>
    <cellStyle name="표준 103 3 8" xfId="2699"/>
    <cellStyle name="표준 103 3 9" xfId="2700"/>
    <cellStyle name="표준 103 4" xfId="2701"/>
    <cellStyle name="표준 103 4 2" xfId="2702"/>
    <cellStyle name="표준 103 4 3" xfId="2703"/>
    <cellStyle name="표준 103 4 4" xfId="2704"/>
    <cellStyle name="표준 103 4 5" xfId="2705"/>
    <cellStyle name="표준 103 4 6" xfId="2706"/>
    <cellStyle name="표준 103 4 7" xfId="2707"/>
    <cellStyle name="표준 103 4 8" xfId="2708"/>
    <cellStyle name="표준 103 4 9" xfId="2709"/>
    <cellStyle name="표준 103 5" xfId="2710"/>
    <cellStyle name="표준 103 5 2" xfId="2711"/>
    <cellStyle name="표준 103 5 3" xfId="2712"/>
    <cellStyle name="표준 103 5 4" xfId="2713"/>
    <cellStyle name="표준 103 5 5" xfId="2714"/>
    <cellStyle name="표준 103 5 6" xfId="2715"/>
    <cellStyle name="표준 103 5 7" xfId="2716"/>
    <cellStyle name="표준 103 5 8" xfId="2717"/>
    <cellStyle name="표준 103 5 9" xfId="2718"/>
    <cellStyle name="표준 103 6" xfId="2719"/>
    <cellStyle name="표준 103 6 2" xfId="2720"/>
    <cellStyle name="표준 103 6 3" xfId="2721"/>
    <cellStyle name="표준 103 6 4" xfId="2722"/>
    <cellStyle name="표준 103 6 5" xfId="2723"/>
    <cellStyle name="표준 103 6 6" xfId="2724"/>
    <cellStyle name="표준 103 6 7" xfId="2725"/>
    <cellStyle name="표준 103 6 8" xfId="2726"/>
    <cellStyle name="표준 103 6 9" xfId="2727"/>
    <cellStyle name="표준 103 7" xfId="2728"/>
    <cellStyle name="표준 103 7 2" xfId="2729"/>
    <cellStyle name="표준 103 7 3" xfId="2730"/>
    <cellStyle name="표준 103 7 4" xfId="2731"/>
    <cellStyle name="표준 103 7 5" xfId="2732"/>
    <cellStyle name="표준 103 7 6" xfId="2733"/>
    <cellStyle name="표준 103 7 7" xfId="2734"/>
    <cellStyle name="표준 103 7 8" xfId="2735"/>
    <cellStyle name="표준 103 7 9" xfId="2736"/>
    <cellStyle name="표준 103 8" xfId="2737"/>
    <cellStyle name="표준 103 8 2" xfId="2738"/>
    <cellStyle name="표준 103 8 3" xfId="2739"/>
    <cellStyle name="표준 103 8 4" xfId="2740"/>
    <cellStyle name="표준 103 8 5" xfId="2741"/>
    <cellStyle name="표준 103 8 6" xfId="2742"/>
    <cellStyle name="표준 103 8 7" xfId="2743"/>
    <cellStyle name="표준 103 8 8" xfId="2744"/>
    <cellStyle name="표준 103 8 9" xfId="2745"/>
    <cellStyle name="표준 103 9" xfId="2746"/>
    <cellStyle name="표준 103 9 2" xfId="2747"/>
    <cellStyle name="표준 103 9 3" xfId="2748"/>
    <cellStyle name="표준 103 9 4" xfId="2749"/>
    <cellStyle name="표준 103 9 5" xfId="2750"/>
    <cellStyle name="표준 103 9 6" xfId="2751"/>
    <cellStyle name="표준 103 9 7" xfId="2752"/>
    <cellStyle name="표준 103 9 8" xfId="2753"/>
    <cellStyle name="표준 103 9 9" xfId="2754"/>
    <cellStyle name="표준 104" xfId="10"/>
    <cellStyle name="표준 104 10" xfId="2755"/>
    <cellStyle name="표준 104 10 2" xfId="2756"/>
    <cellStyle name="표준 104 10 3" xfId="2757"/>
    <cellStyle name="표준 104 10 4" xfId="2758"/>
    <cellStyle name="표준 104 10 5" xfId="2759"/>
    <cellStyle name="표준 104 10 6" xfId="2760"/>
    <cellStyle name="표준 104 10 7" xfId="2761"/>
    <cellStyle name="표준 104 10 8" xfId="2762"/>
    <cellStyle name="표준 104 10 9" xfId="2763"/>
    <cellStyle name="표준 104 11" xfId="2764"/>
    <cellStyle name="표준 104 11 2" xfId="2765"/>
    <cellStyle name="표준 104 11 3" xfId="2766"/>
    <cellStyle name="표준 104 11 4" xfId="2767"/>
    <cellStyle name="표준 104 11 5" xfId="2768"/>
    <cellStyle name="표준 104 11 6" xfId="2769"/>
    <cellStyle name="표준 104 11 7" xfId="2770"/>
    <cellStyle name="표준 104 11 8" xfId="2771"/>
    <cellStyle name="표준 104 11 9" xfId="2772"/>
    <cellStyle name="표준 104 12" xfId="2773"/>
    <cellStyle name="표준 104 12 2" xfId="2774"/>
    <cellStyle name="표준 104 12 3" xfId="2775"/>
    <cellStyle name="표준 104 12 4" xfId="2776"/>
    <cellStyle name="표준 104 12 5" xfId="2777"/>
    <cellStyle name="표준 104 12 6" xfId="2778"/>
    <cellStyle name="표준 104 12 7" xfId="2779"/>
    <cellStyle name="표준 104 12 8" xfId="2780"/>
    <cellStyle name="표준 104 12 9" xfId="2781"/>
    <cellStyle name="표준 104 13" xfId="2782"/>
    <cellStyle name="표준 104 13 2" xfId="2783"/>
    <cellStyle name="표준 104 13 3" xfId="2784"/>
    <cellStyle name="표준 104 13 4" xfId="2785"/>
    <cellStyle name="표준 104 13 5" xfId="2786"/>
    <cellStyle name="표준 104 13 6" xfId="2787"/>
    <cellStyle name="표준 104 13 7" xfId="2788"/>
    <cellStyle name="표준 104 13 8" xfId="2789"/>
    <cellStyle name="표준 104 13 9" xfId="2790"/>
    <cellStyle name="표준 104 14" xfId="2791"/>
    <cellStyle name="표준 104 14 2" xfId="2792"/>
    <cellStyle name="표준 104 14 3" xfId="2793"/>
    <cellStyle name="표준 104 14 4" xfId="2794"/>
    <cellStyle name="표준 104 14 5" xfId="2795"/>
    <cellStyle name="표준 104 14 6" xfId="2796"/>
    <cellStyle name="표준 104 14 7" xfId="2797"/>
    <cellStyle name="표준 104 14 8" xfId="2798"/>
    <cellStyle name="표준 104 14 9" xfId="2799"/>
    <cellStyle name="표준 104 15" xfId="2800"/>
    <cellStyle name="표준 104 15 2" xfId="2801"/>
    <cellStyle name="표준 104 15 3" xfId="2802"/>
    <cellStyle name="표준 104 15 4" xfId="2803"/>
    <cellStyle name="표준 104 15 5" xfId="2804"/>
    <cellStyle name="표준 104 15 6" xfId="2805"/>
    <cellStyle name="표준 104 15 7" xfId="2806"/>
    <cellStyle name="표준 104 15 8" xfId="2807"/>
    <cellStyle name="표준 104 15 9" xfId="2808"/>
    <cellStyle name="표준 104 16" xfId="2809"/>
    <cellStyle name="표준 104 16 2" xfId="2810"/>
    <cellStyle name="표준 104 16 3" xfId="2811"/>
    <cellStyle name="표준 104 16 4" xfId="2812"/>
    <cellStyle name="표준 104 16 5" xfId="2813"/>
    <cellStyle name="표준 104 16 6" xfId="2814"/>
    <cellStyle name="표준 104 16 7" xfId="2815"/>
    <cellStyle name="표준 104 16 8" xfId="2816"/>
    <cellStyle name="표준 104 16 9" xfId="2817"/>
    <cellStyle name="표준 104 17" xfId="2818"/>
    <cellStyle name="표준 104 17 2" xfId="2819"/>
    <cellStyle name="표준 104 17 3" xfId="2820"/>
    <cellStyle name="표준 104 17 4" xfId="2821"/>
    <cellStyle name="표준 104 17 5" xfId="2822"/>
    <cellStyle name="표준 104 17 6" xfId="2823"/>
    <cellStyle name="표준 104 17 7" xfId="2824"/>
    <cellStyle name="표준 104 17 8" xfId="2825"/>
    <cellStyle name="표준 104 17 9" xfId="2826"/>
    <cellStyle name="표준 104 18" xfId="2827"/>
    <cellStyle name="표준 104 18 2" xfId="2828"/>
    <cellStyle name="표준 104 18 3" xfId="2829"/>
    <cellStyle name="표준 104 18 4" xfId="2830"/>
    <cellStyle name="표준 104 18 5" xfId="2831"/>
    <cellStyle name="표준 104 18 6" xfId="2832"/>
    <cellStyle name="표준 104 18 7" xfId="2833"/>
    <cellStyle name="표준 104 18 8" xfId="2834"/>
    <cellStyle name="표준 104 18 9" xfId="2835"/>
    <cellStyle name="표준 104 19" xfId="2836"/>
    <cellStyle name="표준 104 19 2" xfId="2837"/>
    <cellStyle name="표준 104 19 3" xfId="2838"/>
    <cellStyle name="표준 104 19 4" xfId="2839"/>
    <cellStyle name="표준 104 19 5" xfId="2840"/>
    <cellStyle name="표준 104 19 6" xfId="2841"/>
    <cellStyle name="표준 104 19 7" xfId="2842"/>
    <cellStyle name="표준 104 19 8" xfId="2843"/>
    <cellStyle name="표준 104 19 9" xfId="2844"/>
    <cellStyle name="표준 104 2" xfId="2845"/>
    <cellStyle name="표준 104 2 10" xfId="2846"/>
    <cellStyle name="표준 104 2 2" xfId="2847"/>
    <cellStyle name="표준 104 2 3" xfId="2848"/>
    <cellStyle name="표준 104 2 4" xfId="2849"/>
    <cellStyle name="표준 104 2 5" xfId="2850"/>
    <cellStyle name="표준 104 2 6" xfId="2851"/>
    <cellStyle name="표준 104 2 7" xfId="2852"/>
    <cellStyle name="표준 104 2 8" xfId="2853"/>
    <cellStyle name="표준 104 2 9" xfId="2854"/>
    <cellStyle name="표준 104 20" xfId="2855"/>
    <cellStyle name="표준 104 20 2" xfId="2856"/>
    <cellStyle name="표준 104 20 3" xfId="2857"/>
    <cellStyle name="표준 104 20 4" xfId="2858"/>
    <cellStyle name="표준 104 20 5" xfId="2859"/>
    <cellStyle name="표준 104 20 6" xfId="2860"/>
    <cellStyle name="표준 104 20 7" xfId="2861"/>
    <cellStyle name="표준 104 20 8" xfId="2862"/>
    <cellStyle name="표준 104 20 9" xfId="2863"/>
    <cellStyle name="표준 104 21" xfId="2864"/>
    <cellStyle name="표준 104 21 2" xfId="2865"/>
    <cellStyle name="표준 104 21 3" xfId="2866"/>
    <cellStyle name="표준 104 21 4" xfId="2867"/>
    <cellStyle name="표준 104 21 5" xfId="2868"/>
    <cellStyle name="표준 104 21 6" xfId="2869"/>
    <cellStyle name="표준 104 21 7" xfId="2870"/>
    <cellStyle name="표준 104 21 8" xfId="2871"/>
    <cellStyle name="표준 104 21 9" xfId="2872"/>
    <cellStyle name="표준 104 22" xfId="2873"/>
    <cellStyle name="표준 104 22 2" xfId="2874"/>
    <cellStyle name="표준 104 22 3" xfId="2875"/>
    <cellStyle name="표준 104 22 4" xfId="2876"/>
    <cellStyle name="표준 104 22 5" xfId="2877"/>
    <cellStyle name="표준 104 22 6" xfId="2878"/>
    <cellStyle name="표준 104 22 7" xfId="2879"/>
    <cellStyle name="표준 104 22 8" xfId="2880"/>
    <cellStyle name="표준 104 22 9" xfId="2881"/>
    <cellStyle name="표준 104 23" xfId="2882"/>
    <cellStyle name="표준 104 23 2" xfId="2883"/>
    <cellStyle name="표준 104 23 3" xfId="2884"/>
    <cellStyle name="표준 104 23 4" xfId="2885"/>
    <cellStyle name="표준 104 23 5" xfId="2886"/>
    <cellStyle name="표준 104 23 6" xfId="2887"/>
    <cellStyle name="표준 104 23 7" xfId="2888"/>
    <cellStyle name="표준 104 23 8" xfId="2889"/>
    <cellStyle name="표준 104 23 9" xfId="2890"/>
    <cellStyle name="표준 104 24" xfId="2891"/>
    <cellStyle name="표준 104 24 2" xfId="2892"/>
    <cellStyle name="표준 104 24 3" xfId="2893"/>
    <cellStyle name="표준 104 24 4" xfId="2894"/>
    <cellStyle name="표준 104 24 5" xfId="2895"/>
    <cellStyle name="표준 104 24 6" xfId="2896"/>
    <cellStyle name="표준 104 24 7" xfId="2897"/>
    <cellStyle name="표준 104 24 8" xfId="2898"/>
    <cellStyle name="표준 104 24 9" xfId="2899"/>
    <cellStyle name="표준 104 25" xfId="2900"/>
    <cellStyle name="표준 104 25 2" xfId="2901"/>
    <cellStyle name="표준 104 25 3" xfId="2902"/>
    <cellStyle name="표준 104 25 4" xfId="2903"/>
    <cellStyle name="표준 104 25 5" xfId="2904"/>
    <cellStyle name="표준 104 25 6" xfId="2905"/>
    <cellStyle name="표준 104 25 7" xfId="2906"/>
    <cellStyle name="표준 104 25 8" xfId="2907"/>
    <cellStyle name="표준 104 25 9" xfId="2908"/>
    <cellStyle name="표준 104 26" xfId="2909"/>
    <cellStyle name="표준 104 26 2" xfId="2910"/>
    <cellStyle name="표준 104 26 3" xfId="2911"/>
    <cellStyle name="표준 104 26 4" xfId="2912"/>
    <cellStyle name="표준 104 26 5" xfId="2913"/>
    <cellStyle name="표준 104 26 6" xfId="2914"/>
    <cellStyle name="표준 104 26 7" xfId="2915"/>
    <cellStyle name="표준 104 26 8" xfId="2916"/>
    <cellStyle name="표준 104 26 9" xfId="2917"/>
    <cellStyle name="표준 104 3" xfId="2918"/>
    <cellStyle name="표준 104 3 10" xfId="2919"/>
    <cellStyle name="표준 104 3 2" xfId="2920"/>
    <cellStyle name="표준 104 3 3" xfId="2921"/>
    <cellStyle name="표준 104 3 4" xfId="2922"/>
    <cellStyle name="표준 104 3 5" xfId="2923"/>
    <cellStyle name="표준 104 3 6" xfId="2924"/>
    <cellStyle name="표준 104 3 7" xfId="2925"/>
    <cellStyle name="표준 104 3 8" xfId="2926"/>
    <cellStyle name="표준 104 3 9" xfId="2927"/>
    <cellStyle name="표준 104 4" xfId="2928"/>
    <cellStyle name="표준 104 4 2" xfId="2929"/>
    <cellStyle name="표준 104 4 3" xfId="2930"/>
    <cellStyle name="표준 104 4 4" xfId="2931"/>
    <cellStyle name="표준 104 4 5" xfId="2932"/>
    <cellStyle name="표준 104 4 6" xfId="2933"/>
    <cellStyle name="표준 104 4 7" xfId="2934"/>
    <cellStyle name="표준 104 4 8" xfId="2935"/>
    <cellStyle name="표준 104 4 9" xfId="2936"/>
    <cellStyle name="표준 104 5" xfId="2937"/>
    <cellStyle name="표준 104 5 2" xfId="2938"/>
    <cellStyle name="표준 104 5 3" xfId="2939"/>
    <cellStyle name="표준 104 5 4" xfId="2940"/>
    <cellStyle name="표준 104 5 5" xfId="2941"/>
    <cellStyle name="표준 104 5 6" xfId="2942"/>
    <cellStyle name="표준 104 5 7" xfId="2943"/>
    <cellStyle name="표준 104 5 8" xfId="2944"/>
    <cellStyle name="표준 104 5 9" xfId="2945"/>
    <cellStyle name="표준 104 6" xfId="2946"/>
    <cellStyle name="표준 104 6 2" xfId="2947"/>
    <cellStyle name="표준 104 6 3" xfId="2948"/>
    <cellStyle name="표준 104 6 4" xfId="2949"/>
    <cellStyle name="표준 104 6 5" xfId="2950"/>
    <cellStyle name="표준 104 6 6" xfId="2951"/>
    <cellStyle name="표준 104 6 7" xfId="2952"/>
    <cellStyle name="표준 104 6 8" xfId="2953"/>
    <cellStyle name="표준 104 6 9" xfId="2954"/>
    <cellStyle name="표준 104 7" xfId="2955"/>
    <cellStyle name="표준 104 7 2" xfId="2956"/>
    <cellStyle name="표준 104 7 3" xfId="2957"/>
    <cellStyle name="표준 104 7 4" xfId="2958"/>
    <cellStyle name="표준 104 7 5" xfId="2959"/>
    <cellStyle name="표준 104 7 6" xfId="2960"/>
    <cellStyle name="표준 104 7 7" xfId="2961"/>
    <cellStyle name="표준 104 7 8" xfId="2962"/>
    <cellStyle name="표준 104 7 9" xfId="2963"/>
    <cellStyle name="표준 104 8" xfId="2964"/>
    <cellStyle name="표준 104 8 2" xfId="2965"/>
    <cellStyle name="표준 104 8 3" xfId="2966"/>
    <cellStyle name="표준 104 8 4" xfId="2967"/>
    <cellStyle name="표준 104 8 5" xfId="2968"/>
    <cellStyle name="표준 104 8 6" xfId="2969"/>
    <cellStyle name="표준 104 8 7" xfId="2970"/>
    <cellStyle name="표준 104 8 8" xfId="2971"/>
    <cellStyle name="표준 104 8 9" xfId="2972"/>
    <cellStyle name="표준 104 9" xfId="2973"/>
    <cellStyle name="표준 104 9 2" xfId="2974"/>
    <cellStyle name="표준 104 9 3" xfId="2975"/>
    <cellStyle name="표준 104 9 4" xfId="2976"/>
    <cellStyle name="표준 104 9 5" xfId="2977"/>
    <cellStyle name="표준 104 9 6" xfId="2978"/>
    <cellStyle name="표준 104 9 7" xfId="2979"/>
    <cellStyle name="표준 104 9 8" xfId="2980"/>
    <cellStyle name="표준 104 9 9" xfId="2981"/>
    <cellStyle name="표준 105" xfId="11"/>
    <cellStyle name="표준 105 10" xfId="2982"/>
    <cellStyle name="표준 105 11" xfId="2983"/>
    <cellStyle name="표준 105 12" xfId="2984"/>
    <cellStyle name="표준 105 13" xfId="2985"/>
    <cellStyle name="표준 105 14" xfId="2986"/>
    <cellStyle name="표준 105 15" xfId="2987"/>
    <cellStyle name="표준 105 16" xfId="2988"/>
    <cellStyle name="표준 105 17" xfId="2989"/>
    <cellStyle name="표준 105 18" xfId="2990"/>
    <cellStyle name="표준 105 19" xfId="2991"/>
    <cellStyle name="표준 105 2" xfId="2992"/>
    <cellStyle name="표준 105 2 2" xfId="2993"/>
    <cellStyle name="표준 105 20" xfId="2994"/>
    <cellStyle name="표준 105 21" xfId="2995"/>
    <cellStyle name="표준 105 22" xfId="2996"/>
    <cellStyle name="표준 105 23" xfId="2997"/>
    <cellStyle name="표준 105 24" xfId="2998"/>
    <cellStyle name="표준 105 25" xfId="2999"/>
    <cellStyle name="표준 105 26" xfId="3000"/>
    <cellStyle name="표준 105 3" xfId="3001"/>
    <cellStyle name="표준 105 3 2" xfId="3002"/>
    <cellStyle name="표준 105 4" xfId="3003"/>
    <cellStyle name="표준 105 5" xfId="3004"/>
    <cellStyle name="표준 105 6" xfId="3005"/>
    <cellStyle name="표준 105 7" xfId="3006"/>
    <cellStyle name="표준 105 8" xfId="3007"/>
    <cellStyle name="표준 105 9" xfId="3008"/>
    <cellStyle name="표준 106" xfId="3009"/>
    <cellStyle name="표준 107" xfId="3010"/>
    <cellStyle name="표준 107 2" xfId="3011"/>
    <cellStyle name="표준 108" xfId="12"/>
    <cellStyle name="표준 108 10" xfId="3012"/>
    <cellStyle name="표준 108 10 2" xfId="3013"/>
    <cellStyle name="표준 108 10 3" xfId="3014"/>
    <cellStyle name="표준 108 10 4" xfId="3015"/>
    <cellStyle name="표준 108 10 5" xfId="3016"/>
    <cellStyle name="표준 108 10 6" xfId="3017"/>
    <cellStyle name="표준 108 10 7" xfId="3018"/>
    <cellStyle name="표준 108 10 8" xfId="3019"/>
    <cellStyle name="표준 108 10 9" xfId="3020"/>
    <cellStyle name="표준 108 11" xfId="3021"/>
    <cellStyle name="표준 108 11 2" xfId="3022"/>
    <cellStyle name="표준 108 11 3" xfId="3023"/>
    <cellStyle name="표준 108 11 4" xfId="3024"/>
    <cellStyle name="표준 108 11 5" xfId="3025"/>
    <cellStyle name="표준 108 11 6" xfId="3026"/>
    <cellStyle name="표준 108 11 7" xfId="3027"/>
    <cellStyle name="표준 108 11 8" xfId="3028"/>
    <cellStyle name="표준 108 11 9" xfId="3029"/>
    <cellStyle name="표준 108 12" xfId="3030"/>
    <cellStyle name="표준 108 12 2" xfId="3031"/>
    <cellStyle name="표준 108 12 3" xfId="3032"/>
    <cellStyle name="표준 108 12 4" xfId="3033"/>
    <cellStyle name="표준 108 12 5" xfId="3034"/>
    <cellStyle name="표준 108 12 6" xfId="3035"/>
    <cellStyle name="표준 108 12 7" xfId="3036"/>
    <cellStyle name="표준 108 12 8" xfId="3037"/>
    <cellStyle name="표준 108 12 9" xfId="3038"/>
    <cellStyle name="표준 108 13" xfId="3039"/>
    <cellStyle name="표준 108 13 2" xfId="3040"/>
    <cellStyle name="표준 108 13 3" xfId="3041"/>
    <cellStyle name="표준 108 13 4" xfId="3042"/>
    <cellStyle name="표준 108 13 5" xfId="3043"/>
    <cellStyle name="표준 108 13 6" xfId="3044"/>
    <cellStyle name="표준 108 13 7" xfId="3045"/>
    <cellStyle name="표준 108 13 8" xfId="3046"/>
    <cellStyle name="표준 108 13 9" xfId="3047"/>
    <cellStyle name="표준 108 14" xfId="3048"/>
    <cellStyle name="표준 108 14 2" xfId="3049"/>
    <cellStyle name="표준 108 14 3" xfId="3050"/>
    <cellStyle name="표준 108 14 4" xfId="3051"/>
    <cellStyle name="표준 108 14 5" xfId="3052"/>
    <cellStyle name="표준 108 14 6" xfId="3053"/>
    <cellStyle name="표준 108 14 7" xfId="3054"/>
    <cellStyle name="표준 108 14 8" xfId="3055"/>
    <cellStyle name="표준 108 14 9" xfId="3056"/>
    <cellStyle name="표준 108 15" xfId="3057"/>
    <cellStyle name="표준 108 15 2" xfId="3058"/>
    <cellStyle name="표준 108 15 3" xfId="3059"/>
    <cellStyle name="표준 108 15 4" xfId="3060"/>
    <cellStyle name="표준 108 15 5" xfId="3061"/>
    <cellStyle name="표준 108 15 6" xfId="3062"/>
    <cellStyle name="표준 108 15 7" xfId="3063"/>
    <cellStyle name="표준 108 15 8" xfId="3064"/>
    <cellStyle name="표준 108 15 9" xfId="3065"/>
    <cellStyle name="표준 108 16" xfId="3066"/>
    <cellStyle name="표준 108 16 2" xfId="3067"/>
    <cellStyle name="표준 108 16 3" xfId="3068"/>
    <cellStyle name="표준 108 16 4" xfId="3069"/>
    <cellStyle name="표준 108 16 5" xfId="3070"/>
    <cellStyle name="표준 108 16 6" xfId="3071"/>
    <cellStyle name="표준 108 16 7" xfId="3072"/>
    <cellStyle name="표준 108 16 8" xfId="3073"/>
    <cellStyle name="표준 108 16 9" xfId="3074"/>
    <cellStyle name="표준 108 17" xfId="3075"/>
    <cellStyle name="표준 108 17 2" xfId="3076"/>
    <cellStyle name="표준 108 17 3" xfId="3077"/>
    <cellStyle name="표준 108 17 4" xfId="3078"/>
    <cellStyle name="표준 108 17 5" xfId="3079"/>
    <cellStyle name="표준 108 17 6" xfId="3080"/>
    <cellStyle name="표준 108 17 7" xfId="3081"/>
    <cellStyle name="표준 108 17 8" xfId="3082"/>
    <cellStyle name="표준 108 17 9" xfId="3083"/>
    <cellStyle name="표준 108 18" xfId="3084"/>
    <cellStyle name="표준 108 18 2" xfId="3085"/>
    <cellStyle name="표준 108 18 3" xfId="3086"/>
    <cellStyle name="표준 108 18 4" xfId="3087"/>
    <cellStyle name="표준 108 18 5" xfId="3088"/>
    <cellStyle name="표준 108 18 6" xfId="3089"/>
    <cellStyle name="표준 108 18 7" xfId="3090"/>
    <cellStyle name="표준 108 18 8" xfId="3091"/>
    <cellStyle name="표준 108 18 9" xfId="3092"/>
    <cellStyle name="표준 108 19" xfId="3093"/>
    <cellStyle name="표준 108 19 2" xfId="3094"/>
    <cellStyle name="표준 108 19 3" xfId="3095"/>
    <cellStyle name="표준 108 19 4" xfId="3096"/>
    <cellStyle name="표준 108 19 5" xfId="3097"/>
    <cellStyle name="표준 108 19 6" xfId="3098"/>
    <cellStyle name="표준 108 19 7" xfId="3099"/>
    <cellStyle name="표준 108 19 8" xfId="3100"/>
    <cellStyle name="표준 108 19 9" xfId="3101"/>
    <cellStyle name="표준 108 2" xfId="3102"/>
    <cellStyle name="표준 108 2 10" xfId="3103"/>
    <cellStyle name="표준 108 2 2" xfId="3104"/>
    <cellStyle name="표준 108 2 3" xfId="3105"/>
    <cellStyle name="표준 108 2 4" xfId="3106"/>
    <cellStyle name="표준 108 2 5" xfId="3107"/>
    <cellStyle name="표준 108 2 6" xfId="3108"/>
    <cellStyle name="표준 108 2 7" xfId="3109"/>
    <cellStyle name="표준 108 2 8" xfId="3110"/>
    <cellStyle name="표준 108 2 9" xfId="3111"/>
    <cellStyle name="표준 108 20" xfId="3112"/>
    <cellStyle name="표준 108 20 2" xfId="3113"/>
    <cellStyle name="표준 108 20 3" xfId="3114"/>
    <cellStyle name="표준 108 20 4" xfId="3115"/>
    <cellStyle name="표준 108 20 5" xfId="3116"/>
    <cellStyle name="표준 108 20 6" xfId="3117"/>
    <cellStyle name="표준 108 20 7" xfId="3118"/>
    <cellStyle name="표준 108 20 8" xfId="3119"/>
    <cellStyle name="표준 108 20 9" xfId="3120"/>
    <cellStyle name="표준 108 21" xfId="3121"/>
    <cellStyle name="표준 108 21 2" xfId="3122"/>
    <cellStyle name="표준 108 21 3" xfId="3123"/>
    <cellStyle name="표준 108 21 4" xfId="3124"/>
    <cellStyle name="표준 108 21 5" xfId="3125"/>
    <cellStyle name="표준 108 21 6" xfId="3126"/>
    <cellStyle name="표준 108 21 7" xfId="3127"/>
    <cellStyle name="표준 108 21 8" xfId="3128"/>
    <cellStyle name="표준 108 21 9" xfId="3129"/>
    <cellStyle name="표준 108 22" xfId="3130"/>
    <cellStyle name="표준 108 22 2" xfId="3131"/>
    <cellStyle name="표준 108 22 3" xfId="3132"/>
    <cellStyle name="표준 108 22 4" xfId="3133"/>
    <cellStyle name="표준 108 22 5" xfId="3134"/>
    <cellStyle name="표준 108 22 6" xfId="3135"/>
    <cellStyle name="표준 108 22 7" xfId="3136"/>
    <cellStyle name="표준 108 22 8" xfId="3137"/>
    <cellStyle name="표준 108 22 9" xfId="3138"/>
    <cellStyle name="표준 108 23" xfId="3139"/>
    <cellStyle name="표준 108 23 2" xfId="3140"/>
    <cellStyle name="표준 108 23 3" xfId="3141"/>
    <cellStyle name="표준 108 23 4" xfId="3142"/>
    <cellStyle name="표준 108 23 5" xfId="3143"/>
    <cellStyle name="표준 108 23 6" xfId="3144"/>
    <cellStyle name="표준 108 23 7" xfId="3145"/>
    <cellStyle name="표준 108 23 8" xfId="3146"/>
    <cellStyle name="표준 108 23 9" xfId="3147"/>
    <cellStyle name="표준 108 24" xfId="3148"/>
    <cellStyle name="표준 108 24 2" xfId="3149"/>
    <cellStyle name="표준 108 24 3" xfId="3150"/>
    <cellStyle name="표준 108 24 4" xfId="3151"/>
    <cellStyle name="표준 108 24 5" xfId="3152"/>
    <cellStyle name="표준 108 24 6" xfId="3153"/>
    <cellStyle name="표준 108 24 7" xfId="3154"/>
    <cellStyle name="표준 108 24 8" xfId="3155"/>
    <cellStyle name="표준 108 24 9" xfId="3156"/>
    <cellStyle name="표준 108 25" xfId="3157"/>
    <cellStyle name="표준 108 25 2" xfId="3158"/>
    <cellStyle name="표준 108 25 3" xfId="3159"/>
    <cellStyle name="표준 108 25 4" xfId="3160"/>
    <cellStyle name="표준 108 25 5" xfId="3161"/>
    <cellStyle name="표준 108 25 6" xfId="3162"/>
    <cellStyle name="표준 108 25 7" xfId="3163"/>
    <cellStyle name="표준 108 25 8" xfId="3164"/>
    <cellStyle name="표준 108 25 9" xfId="3165"/>
    <cellStyle name="표준 108 26" xfId="3166"/>
    <cellStyle name="표준 108 26 2" xfId="3167"/>
    <cellStyle name="표준 108 26 3" xfId="3168"/>
    <cellStyle name="표준 108 26 4" xfId="3169"/>
    <cellStyle name="표준 108 26 5" xfId="3170"/>
    <cellStyle name="표준 108 26 6" xfId="3171"/>
    <cellStyle name="표준 108 26 7" xfId="3172"/>
    <cellStyle name="표준 108 26 8" xfId="3173"/>
    <cellStyle name="표준 108 26 9" xfId="3174"/>
    <cellStyle name="표준 108 3" xfId="3175"/>
    <cellStyle name="표준 108 3 10" xfId="3176"/>
    <cellStyle name="표준 108 3 2" xfId="3177"/>
    <cellStyle name="표준 108 3 3" xfId="3178"/>
    <cellStyle name="표준 108 3 4" xfId="3179"/>
    <cellStyle name="표준 108 3 5" xfId="3180"/>
    <cellStyle name="표준 108 3 6" xfId="3181"/>
    <cellStyle name="표준 108 3 7" xfId="3182"/>
    <cellStyle name="표준 108 3 8" xfId="3183"/>
    <cellStyle name="표준 108 3 9" xfId="3184"/>
    <cellStyle name="표준 108 4" xfId="3185"/>
    <cellStyle name="표준 108 4 2" xfId="3186"/>
    <cellStyle name="표준 108 4 3" xfId="3187"/>
    <cellStyle name="표준 108 4 4" xfId="3188"/>
    <cellStyle name="표준 108 4 5" xfId="3189"/>
    <cellStyle name="표준 108 4 6" xfId="3190"/>
    <cellStyle name="표준 108 4 7" xfId="3191"/>
    <cellStyle name="표준 108 4 8" xfId="3192"/>
    <cellStyle name="표준 108 4 9" xfId="3193"/>
    <cellStyle name="표준 108 5" xfId="3194"/>
    <cellStyle name="표준 108 5 2" xfId="3195"/>
    <cellStyle name="표준 108 5 3" xfId="3196"/>
    <cellStyle name="표준 108 5 4" xfId="3197"/>
    <cellStyle name="표준 108 5 5" xfId="3198"/>
    <cellStyle name="표준 108 5 6" xfId="3199"/>
    <cellStyle name="표준 108 5 7" xfId="3200"/>
    <cellStyle name="표준 108 5 8" xfId="3201"/>
    <cellStyle name="표준 108 5 9" xfId="3202"/>
    <cellStyle name="표준 108 6" xfId="3203"/>
    <cellStyle name="표준 108 6 2" xfId="3204"/>
    <cellStyle name="표준 108 6 3" xfId="3205"/>
    <cellStyle name="표준 108 6 4" xfId="3206"/>
    <cellStyle name="표준 108 6 5" xfId="3207"/>
    <cellStyle name="표준 108 6 6" xfId="3208"/>
    <cellStyle name="표준 108 6 7" xfId="3209"/>
    <cellStyle name="표준 108 6 8" xfId="3210"/>
    <cellStyle name="표준 108 6 9" xfId="3211"/>
    <cellStyle name="표준 108 7" xfId="3212"/>
    <cellStyle name="표준 108 7 2" xfId="3213"/>
    <cellStyle name="표준 108 7 3" xfId="3214"/>
    <cellStyle name="표준 108 7 4" xfId="3215"/>
    <cellStyle name="표준 108 7 5" xfId="3216"/>
    <cellStyle name="표준 108 7 6" xfId="3217"/>
    <cellStyle name="표준 108 7 7" xfId="3218"/>
    <cellStyle name="표준 108 7 8" xfId="3219"/>
    <cellStyle name="표준 108 7 9" xfId="3220"/>
    <cellStyle name="표준 108 8" xfId="3221"/>
    <cellStyle name="표준 108 8 2" xfId="3222"/>
    <cellStyle name="표준 108 8 3" xfId="3223"/>
    <cellStyle name="표준 108 8 4" xfId="3224"/>
    <cellStyle name="표준 108 8 5" xfId="3225"/>
    <cellStyle name="표준 108 8 6" xfId="3226"/>
    <cellStyle name="표준 108 8 7" xfId="3227"/>
    <cellStyle name="표준 108 8 8" xfId="3228"/>
    <cellStyle name="표준 108 8 9" xfId="3229"/>
    <cellStyle name="표준 108 9" xfId="3230"/>
    <cellStyle name="표준 108 9 2" xfId="3231"/>
    <cellStyle name="표준 108 9 3" xfId="3232"/>
    <cellStyle name="표준 108 9 4" xfId="3233"/>
    <cellStyle name="표준 108 9 5" xfId="3234"/>
    <cellStyle name="표준 108 9 6" xfId="3235"/>
    <cellStyle name="표준 108 9 7" xfId="3236"/>
    <cellStyle name="표준 108 9 8" xfId="3237"/>
    <cellStyle name="표준 108 9 9" xfId="3238"/>
    <cellStyle name="표준 109" xfId="13"/>
    <cellStyle name="표준 109 10" xfId="3239"/>
    <cellStyle name="표준 109 11" xfId="3240"/>
    <cellStyle name="표준 109 12" xfId="3241"/>
    <cellStyle name="표준 109 13" xfId="3242"/>
    <cellStyle name="표준 109 14" xfId="3243"/>
    <cellStyle name="표준 109 15" xfId="3244"/>
    <cellStyle name="표준 109 16" xfId="3245"/>
    <cellStyle name="표준 109 17" xfId="3246"/>
    <cellStyle name="표준 109 18" xfId="3247"/>
    <cellStyle name="표준 109 19" xfId="3248"/>
    <cellStyle name="표준 109 2" xfId="3249"/>
    <cellStyle name="표준 109 2 2" xfId="3250"/>
    <cellStyle name="표준 109 20" xfId="3251"/>
    <cellStyle name="표준 109 21" xfId="3252"/>
    <cellStyle name="표준 109 22" xfId="3253"/>
    <cellStyle name="표준 109 23" xfId="3254"/>
    <cellStyle name="표준 109 24" xfId="3255"/>
    <cellStyle name="표준 109 25" xfId="3256"/>
    <cellStyle name="표준 109 26" xfId="3257"/>
    <cellStyle name="표준 109 3" xfId="3258"/>
    <cellStyle name="표준 109 3 2" xfId="3259"/>
    <cellStyle name="표준 109 4" xfId="3260"/>
    <cellStyle name="표준 109 5" xfId="3261"/>
    <cellStyle name="표준 109 6" xfId="3262"/>
    <cellStyle name="표준 109 7" xfId="3263"/>
    <cellStyle name="표준 109 8" xfId="3264"/>
    <cellStyle name="표준 109 9" xfId="3265"/>
    <cellStyle name="표준 11" xfId="3266"/>
    <cellStyle name="표준 11 10" xfId="3267"/>
    <cellStyle name="표준 11 11" xfId="3268"/>
    <cellStyle name="표준 11 12" xfId="3269"/>
    <cellStyle name="표준 11 13" xfId="3270"/>
    <cellStyle name="표준 11 14" xfId="3271"/>
    <cellStyle name="표준 11 15" xfId="3272"/>
    <cellStyle name="표준 11 16" xfId="3273"/>
    <cellStyle name="표준 11 17" xfId="3274"/>
    <cellStyle name="표준 11 18" xfId="3275"/>
    <cellStyle name="표준 11 19" xfId="3276"/>
    <cellStyle name="표준 11 2" xfId="3277"/>
    <cellStyle name="표준 11 2 10" xfId="3278"/>
    <cellStyle name="표준 11 2 11" xfId="3279"/>
    <cellStyle name="표준 11 2 12" xfId="3280"/>
    <cellStyle name="표준 11 2 13" xfId="3281"/>
    <cellStyle name="표준 11 2 14" xfId="3282"/>
    <cellStyle name="표준 11 2 15" xfId="3283"/>
    <cellStyle name="표준 11 2 16" xfId="3284"/>
    <cellStyle name="표준 11 2 17" xfId="3285"/>
    <cellStyle name="표준 11 2 18" xfId="3286"/>
    <cellStyle name="표준 11 2 19" xfId="3287"/>
    <cellStyle name="표준 11 2 2" xfId="3288"/>
    <cellStyle name="표준 11 2 2 2" xfId="3289"/>
    <cellStyle name="표준 11 2 20" xfId="3290"/>
    <cellStyle name="표준 11 2 21" xfId="3291"/>
    <cellStyle name="표준 11 2 22" xfId="3292"/>
    <cellStyle name="표준 11 2 23" xfId="3293"/>
    <cellStyle name="표준 11 2 24" xfId="3294"/>
    <cellStyle name="표준 11 2 25" xfId="3295"/>
    <cellStyle name="표준 11 2 26" xfId="3296"/>
    <cellStyle name="표준 11 2 27" xfId="3297"/>
    <cellStyle name="표준 11 2 28" xfId="3298"/>
    <cellStyle name="표준 11 2 29" xfId="3299"/>
    <cellStyle name="표준 11 2 3" xfId="3300"/>
    <cellStyle name="표준 11 2 30" xfId="3301"/>
    <cellStyle name="표준 11 2 31" xfId="3302"/>
    <cellStyle name="표준 11 2 32" xfId="3303"/>
    <cellStyle name="표준 11 2 4" xfId="3304"/>
    <cellStyle name="표준 11 2 5" xfId="3305"/>
    <cellStyle name="표준 11 2 6" xfId="3306"/>
    <cellStyle name="표준 11 2 7" xfId="3307"/>
    <cellStyle name="표준 11 2 8" xfId="3308"/>
    <cellStyle name="표준 11 2 9" xfId="3309"/>
    <cellStyle name="표준 11 20" xfId="3310"/>
    <cellStyle name="표준 11 21" xfId="3311"/>
    <cellStyle name="표준 11 22" xfId="3312"/>
    <cellStyle name="표준 11 23" xfId="3313"/>
    <cellStyle name="표준 11 24" xfId="3314"/>
    <cellStyle name="표준 11 25" xfId="3315"/>
    <cellStyle name="표준 11 26" xfId="3316"/>
    <cellStyle name="표준 11 27" xfId="3317"/>
    <cellStyle name="표준 11 28" xfId="3318"/>
    <cellStyle name="표준 11 29" xfId="3319"/>
    <cellStyle name="표준 11 3" xfId="3320"/>
    <cellStyle name="표준 11 3 2" xfId="3321"/>
    <cellStyle name="표준 11 30" xfId="3322"/>
    <cellStyle name="표준 11 31" xfId="3323"/>
    <cellStyle name="표준 11 32" xfId="3324"/>
    <cellStyle name="표준 11 33" xfId="3325"/>
    <cellStyle name="표준 11 34" xfId="3326"/>
    <cellStyle name="표준 11 35" xfId="3327"/>
    <cellStyle name="표준 11 36" xfId="3328"/>
    <cellStyle name="표준 11 37" xfId="3329"/>
    <cellStyle name="표준 11 38" xfId="3330"/>
    <cellStyle name="표준 11 39" xfId="3331"/>
    <cellStyle name="표준 11 4" xfId="3332"/>
    <cellStyle name="표준 11 4 2" xfId="3333"/>
    <cellStyle name="표준 11 40" xfId="3334"/>
    <cellStyle name="표준 11 41" xfId="3335"/>
    <cellStyle name="표준 11 41 2" xfId="3336"/>
    <cellStyle name="표준 11 41 2 2" xfId="3337"/>
    <cellStyle name="표준 11 41 3" xfId="3338"/>
    <cellStyle name="표준 11 42" xfId="3339"/>
    <cellStyle name="표준 11 42 2" xfId="3340"/>
    <cellStyle name="표준 11 42 2 2" xfId="3341"/>
    <cellStyle name="표준 11 42 3" xfId="3342"/>
    <cellStyle name="표준 11 43" xfId="3343"/>
    <cellStyle name="표준 11 43 2" xfId="3344"/>
    <cellStyle name="표준 11 43 2 2" xfId="3345"/>
    <cellStyle name="표준 11 43 3" xfId="3346"/>
    <cellStyle name="표준 11 44" xfId="3347"/>
    <cellStyle name="표준 11 44 2" xfId="3348"/>
    <cellStyle name="표준 11 44 2 2" xfId="3349"/>
    <cellStyle name="표준 11 44 3" xfId="3350"/>
    <cellStyle name="표준 11 45" xfId="3351"/>
    <cellStyle name="표준 11 45 2" xfId="3352"/>
    <cellStyle name="표준 11 45 2 2" xfId="3353"/>
    <cellStyle name="표준 11 45 3" xfId="3354"/>
    <cellStyle name="표준 11 46" xfId="3355"/>
    <cellStyle name="표준 11 47" xfId="3356"/>
    <cellStyle name="표준 11 5" xfId="3357"/>
    <cellStyle name="표준 11 6" xfId="3358"/>
    <cellStyle name="표준 11 7" xfId="3359"/>
    <cellStyle name="표준 11 8" xfId="3360"/>
    <cellStyle name="표준 11 9" xfId="3361"/>
    <cellStyle name="표준 110" xfId="14"/>
    <cellStyle name="표준 110 10" xfId="3362"/>
    <cellStyle name="표준 110 11" xfId="3363"/>
    <cellStyle name="표준 110 12" xfId="3364"/>
    <cellStyle name="표준 110 13" xfId="3365"/>
    <cellStyle name="표준 110 14" xfId="3366"/>
    <cellStyle name="표준 110 15" xfId="3367"/>
    <cellStyle name="표준 110 16" xfId="3368"/>
    <cellStyle name="표준 110 17" xfId="3369"/>
    <cellStyle name="표준 110 18" xfId="3370"/>
    <cellStyle name="표준 110 19" xfId="3371"/>
    <cellStyle name="표준 110 2" xfId="3372"/>
    <cellStyle name="표준 110 2 2" xfId="3373"/>
    <cellStyle name="표준 110 2 3" xfId="3374"/>
    <cellStyle name="표준 110 20" xfId="3375"/>
    <cellStyle name="표준 110 21" xfId="3376"/>
    <cellStyle name="표준 110 22" xfId="3377"/>
    <cellStyle name="표준 110 23" xfId="3378"/>
    <cellStyle name="표준 110 24" xfId="3379"/>
    <cellStyle name="표준 110 25" xfId="3380"/>
    <cellStyle name="표준 110 26" xfId="3381"/>
    <cellStyle name="표준 110 3" xfId="3382"/>
    <cellStyle name="표준 110 3 2" xfId="3383"/>
    <cellStyle name="표준 110 4" xfId="3384"/>
    <cellStyle name="표준 110 5" xfId="3385"/>
    <cellStyle name="표준 110 6" xfId="3386"/>
    <cellStyle name="표준 110 7" xfId="3387"/>
    <cellStyle name="표준 110 8" xfId="3388"/>
    <cellStyle name="표준 110 9" xfId="3389"/>
    <cellStyle name="표준 111" xfId="15"/>
    <cellStyle name="표준 111 10" xfId="3390"/>
    <cellStyle name="표준 111 10 2" xfId="3391"/>
    <cellStyle name="표준 111 10 3" xfId="3392"/>
    <cellStyle name="표준 111 10 4" xfId="3393"/>
    <cellStyle name="표준 111 10 5" xfId="3394"/>
    <cellStyle name="표준 111 10 6" xfId="3395"/>
    <cellStyle name="표준 111 10 7" xfId="3396"/>
    <cellStyle name="표준 111 10 8" xfId="3397"/>
    <cellStyle name="표준 111 10 9" xfId="3398"/>
    <cellStyle name="표준 111 11" xfId="3399"/>
    <cellStyle name="표준 111 11 2" xfId="3400"/>
    <cellStyle name="표준 111 11 3" xfId="3401"/>
    <cellStyle name="표준 111 11 4" xfId="3402"/>
    <cellStyle name="표준 111 11 5" xfId="3403"/>
    <cellStyle name="표준 111 11 6" xfId="3404"/>
    <cellStyle name="표준 111 11 7" xfId="3405"/>
    <cellStyle name="표준 111 11 8" xfId="3406"/>
    <cellStyle name="표준 111 11 9" xfId="3407"/>
    <cellStyle name="표준 111 12" xfId="3408"/>
    <cellStyle name="표준 111 12 2" xfId="3409"/>
    <cellStyle name="표준 111 12 3" xfId="3410"/>
    <cellStyle name="표준 111 12 4" xfId="3411"/>
    <cellStyle name="표준 111 12 5" xfId="3412"/>
    <cellStyle name="표준 111 12 6" xfId="3413"/>
    <cellStyle name="표준 111 12 7" xfId="3414"/>
    <cellStyle name="표준 111 12 8" xfId="3415"/>
    <cellStyle name="표준 111 12 9" xfId="3416"/>
    <cellStyle name="표준 111 13" xfId="3417"/>
    <cellStyle name="표준 111 13 2" xfId="3418"/>
    <cellStyle name="표준 111 13 3" xfId="3419"/>
    <cellStyle name="표준 111 13 4" xfId="3420"/>
    <cellStyle name="표준 111 13 5" xfId="3421"/>
    <cellStyle name="표준 111 13 6" xfId="3422"/>
    <cellStyle name="표준 111 13 7" xfId="3423"/>
    <cellStyle name="표준 111 13 8" xfId="3424"/>
    <cellStyle name="표준 111 13 9" xfId="3425"/>
    <cellStyle name="표준 111 14" xfId="3426"/>
    <cellStyle name="표준 111 14 2" xfId="3427"/>
    <cellStyle name="표준 111 14 3" xfId="3428"/>
    <cellStyle name="표준 111 14 4" xfId="3429"/>
    <cellStyle name="표준 111 14 5" xfId="3430"/>
    <cellStyle name="표준 111 14 6" xfId="3431"/>
    <cellStyle name="표준 111 14 7" xfId="3432"/>
    <cellStyle name="표준 111 14 8" xfId="3433"/>
    <cellStyle name="표준 111 14 9" xfId="3434"/>
    <cellStyle name="표준 111 15" xfId="3435"/>
    <cellStyle name="표준 111 15 2" xfId="3436"/>
    <cellStyle name="표준 111 15 3" xfId="3437"/>
    <cellStyle name="표준 111 15 4" xfId="3438"/>
    <cellStyle name="표준 111 15 5" xfId="3439"/>
    <cellStyle name="표준 111 15 6" xfId="3440"/>
    <cellStyle name="표준 111 15 7" xfId="3441"/>
    <cellStyle name="표준 111 15 8" xfId="3442"/>
    <cellStyle name="표준 111 15 9" xfId="3443"/>
    <cellStyle name="표준 111 16" xfId="3444"/>
    <cellStyle name="표준 111 16 2" xfId="3445"/>
    <cellStyle name="표준 111 16 3" xfId="3446"/>
    <cellStyle name="표준 111 16 4" xfId="3447"/>
    <cellStyle name="표준 111 16 5" xfId="3448"/>
    <cellStyle name="표준 111 16 6" xfId="3449"/>
    <cellStyle name="표준 111 16 7" xfId="3450"/>
    <cellStyle name="표준 111 16 8" xfId="3451"/>
    <cellStyle name="표준 111 16 9" xfId="3452"/>
    <cellStyle name="표준 111 17" xfId="3453"/>
    <cellStyle name="표준 111 17 2" xfId="3454"/>
    <cellStyle name="표준 111 17 3" xfId="3455"/>
    <cellStyle name="표준 111 17 4" xfId="3456"/>
    <cellStyle name="표준 111 17 5" xfId="3457"/>
    <cellStyle name="표준 111 17 6" xfId="3458"/>
    <cellStyle name="표준 111 17 7" xfId="3459"/>
    <cellStyle name="표준 111 17 8" xfId="3460"/>
    <cellStyle name="표준 111 17 9" xfId="3461"/>
    <cellStyle name="표준 111 18" xfId="3462"/>
    <cellStyle name="표준 111 18 2" xfId="3463"/>
    <cellStyle name="표준 111 18 3" xfId="3464"/>
    <cellStyle name="표준 111 18 4" xfId="3465"/>
    <cellStyle name="표준 111 18 5" xfId="3466"/>
    <cellStyle name="표준 111 18 6" xfId="3467"/>
    <cellStyle name="표준 111 18 7" xfId="3468"/>
    <cellStyle name="표준 111 18 8" xfId="3469"/>
    <cellStyle name="표준 111 18 9" xfId="3470"/>
    <cellStyle name="표준 111 19" xfId="3471"/>
    <cellStyle name="표준 111 19 2" xfId="3472"/>
    <cellStyle name="표준 111 19 3" xfId="3473"/>
    <cellStyle name="표준 111 19 4" xfId="3474"/>
    <cellStyle name="표준 111 19 5" xfId="3475"/>
    <cellStyle name="표준 111 19 6" xfId="3476"/>
    <cellStyle name="표준 111 19 7" xfId="3477"/>
    <cellStyle name="표준 111 19 8" xfId="3478"/>
    <cellStyle name="표준 111 19 9" xfId="3479"/>
    <cellStyle name="표준 111 2" xfId="3480"/>
    <cellStyle name="표준 111 2 10" xfId="3481"/>
    <cellStyle name="표준 111 2 2" xfId="3482"/>
    <cellStyle name="표준 111 2 3" xfId="3483"/>
    <cellStyle name="표준 111 2 4" xfId="3484"/>
    <cellStyle name="표준 111 2 5" xfId="3485"/>
    <cellStyle name="표준 111 2 6" xfId="3486"/>
    <cellStyle name="표준 111 2 7" xfId="3487"/>
    <cellStyle name="표준 111 2 8" xfId="3488"/>
    <cellStyle name="표준 111 2 9" xfId="3489"/>
    <cellStyle name="표준 111 20" xfId="3490"/>
    <cellStyle name="표준 111 20 2" xfId="3491"/>
    <cellStyle name="표준 111 20 3" xfId="3492"/>
    <cellStyle name="표준 111 20 4" xfId="3493"/>
    <cellStyle name="표준 111 20 5" xfId="3494"/>
    <cellStyle name="표준 111 20 6" xfId="3495"/>
    <cellStyle name="표준 111 20 7" xfId="3496"/>
    <cellStyle name="표준 111 20 8" xfId="3497"/>
    <cellStyle name="표준 111 20 9" xfId="3498"/>
    <cellStyle name="표준 111 21" xfId="3499"/>
    <cellStyle name="표준 111 21 2" xfId="3500"/>
    <cellStyle name="표준 111 21 3" xfId="3501"/>
    <cellStyle name="표준 111 21 4" xfId="3502"/>
    <cellStyle name="표준 111 21 5" xfId="3503"/>
    <cellStyle name="표준 111 21 6" xfId="3504"/>
    <cellStyle name="표준 111 21 7" xfId="3505"/>
    <cellStyle name="표준 111 21 8" xfId="3506"/>
    <cellStyle name="표준 111 21 9" xfId="3507"/>
    <cellStyle name="표준 111 22" xfId="3508"/>
    <cellStyle name="표준 111 22 2" xfId="3509"/>
    <cellStyle name="표준 111 22 3" xfId="3510"/>
    <cellStyle name="표준 111 22 4" xfId="3511"/>
    <cellStyle name="표준 111 22 5" xfId="3512"/>
    <cellStyle name="표준 111 22 6" xfId="3513"/>
    <cellStyle name="표준 111 22 7" xfId="3514"/>
    <cellStyle name="표준 111 22 8" xfId="3515"/>
    <cellStyle name="표준 111 22 9" xfId="3516"/>
    <cellStyle name="표준 111 23" xfId="3517"/>
    <cellStyle name="표준 111 23 2" xfId="3518"/>
    <cellStyle name="표준 111 23 3" xfId="3519"/>
    <cellStyle name="표준 111 23 4" xfId="3520"/>
    <cellStyle name="표준 111 23 5" xfId="3521"/>
    <cellStyle name="표준 111 23 6" xfId="3522"/>
    <cellStyle name="표준 111 23 7" xfId="3523"/>
    <cellStyle name="표준 111 23 8" xfId="3524"/>
    <cellStyle name="표준 111 23 9" xfId="3525"/>
    <cellStyle name="표준 111 24" xfId="3526"/>
    <cellStyle name="표준 111 24 2" xfId="3527"/>
    <cellStyle name="표준 111 24 3" xfId="3528"/>
    <cellStyle name="표준 111 24 4" xfId="3529"/>
    <cellStyle name="표준 111 24 5" xfId="3530"/>
    <cellStyle name="표준 111 24 6" xfId="3531"/>
    <cellStyle name="표준 111 24 7" xfId="3532"/>
    <cellStyle name="표준 111 24 8" xfId="3533"/>
    <cellStyle name="표준 111 24 9" xfId="3534"/>
    <cellStyle name="표준 111 25" xfId="3535"/>
    <cellStyle name="표준 111 25 2" xfId="3536"/>
    <cellStyle name="표준 111 25 3" xfId="3537"/>
    <cellStyle name="표준 111 25 4" xfId="3538"/>
    <cellStyle name="표준 111 25 5" xfId="3539"/>
    <cellStyle name="표준 111 25 6" xfId="3540"/>
    <cellStyle name="표준 111 25 7" xfId="3541"/>
    <cellStyle name="표준 111 25 8" xfId="3542"/>
    <cellStyle name="표준 111 25 9" xfId="3543"/>
    <cellStyle name="표준 111 26" xfId="3544"/>
    <cellStyle name="표준 111 26 2" xfId="3545"/>
    <cellStyle name="표준 111 26 3" xfId="3546"/>
    <cellStyle name="표준 111 26 4" xfId="3547"/>
    <cellStyle name="표준 111 26 5" xfId="3548"/>
    <cellStyle name="표준 111 26 6" xfId="3549"/>
    <cellStyle name="표준 111 26 7" xfId="3550"/>
    <cellStyle name="표준 111 26 8" xfId="3551"/>
    <cellStyle name="표준 111 26 9" xfId="3552"/>
    <cellStyle name="표준 111 3" xfId="3553"/>
    <cellStyle name="표준 111 3 10" xfId="3554"/>
    <cellStyle name="표준 111 3 2" xfId="3555"/>
    <cellStyle name="표준 111 3 3" xfId="3556"/>
    <cellStyle name="표준 111 3 4" xfId="3557"/>
    <cellStyle name="표준 111 3 5" xfId="3558"/>
    <cellStyle name="표준 111 3 6" xfId="3559"/>
    <cellStyle name="표준 111 3 7" xfId="3560"/>
    <cellStyle name="표준 111 3 8" xfId="3561"/>
    <cellStyle name="표준 111 3 9" xfId="3562"/>
    <cellStyle name="표준 111 4" xfId="3563"/>
    <cellStyle name="표준 111 4 2" xfId="3564"/>
    <cellStyle name="표준 111 4 3" xfId="3565"/>
    <cellStyle name="표준 111 4 4" xfId="3566"/>
    <cellStyle name="표준 111 4 5" xfId="3567"/>
    <cellStyle name="표준 111 4 6" xfId="3568"/>
    <cellStyle name="표준 111 4 7" xfId="3569"/>
    <cellStyle name="표준 111 4 8" xfId="3570"/>
    <cellStyle name="표준 111 4 9" xfId="3571"/>
    <cellStyle name="표준 111 5" xfId="3572"/>
    <cellStyle name="표준 111 5 2" xfId="3573"/>
    <cellStyle name="표준 111 5 3" xfId="3574"/>
    <cellStyle name="표준 111 5 4" xfId="3575"/>
    <cellStyle name="표준 111 5 5" xfId="3576"/>
    <cellStyle name="표준 111 5 6" xfId="3577"/>
    <cellStyle name="표준 111 5 7" xfId="3578"/>
    <cellStyle name="표준 111 5 8" xfId="3579"/>
    <cellStyle name="표준 111 5 9" xfId="3580"/>
    <cellStyle name="표준 111 6" xfId="3581"/>
    <cellStyle name="표준 111 6 2" xfId="3582"/>
    <cellStyle name="표준 111 6 3" xfId="3583"/>
    <cellStyle name="표준 111 6 4" xfId="3584"/>
    <cellStyle name="표준 111 6 5" xfId="3585"/>
    <cellStyle name="표준 111 6 6" xfId="3586"/>
    <cellStyle name="표준 111 6 7" xfId="3587"/>
    <cellStyle name="표준 111 6 8" xfId="3588"/>
    <cellStyle name="표준 111 6 9" xfId="3589"/>
    <cellStyle name="표준 111 7" xfId="3590"/>
    <cellStyle name="표준 111 7 2" xfId="3591"/>
    <cellStyle name="표준 111 7 3" xfId="3592"/>
    <cellStyle name="표준 111 7 4" xfId="3593"/>
    <cellStyle name="표준 111 7 5" xfId="3594"/>
    <cellStyle name="표준 111 7 6" xfId="3595"/>
    <cellStyle name="표준 111 7 7" xfId="3596"/>
    <cellStyle name="표준 111 7 8" xfId="3597"/>
    <cellStyle name="표준 111 7 9" xfId="3598"/>
    <cellStyle name="표준 111 8" xfId="3599"/>
    <cellStyle name="표준 111 8 2" xfId="3600"/>
    <cellStyle name="표준 111 8 3" xfId="3601"/>
    <cellStyle name="표준 111 8 4" xfId="3602"/>
    <cellStyle name="표준 111 8 5" xfId="3603"/>
    <cellStyle name="표준 111 8 6" xfId="3604"/>
    <cellStyle name="표준 111 8 7" xfId="3605"/>
    <cellStyle name="표준 111 8 8" xfId="3606"/>
    <cellStyle name="표준 111 8 9" xfId="3607"/>
    <cellStyle name="표준 111 9" xfId="3608"/>
    <cellStyle name="표준 111 9 2" xfId="3609"/>
    <cellStyle name="표준 111 9 3" xfId="3610"/>
    <cellStyle name="표준 111 9 4" xfId="3611"/>
    <cellStyle name="표준 111 9 5" xfId="3612"/>
    <cellStyle name="표준 111 9 6" xfId="3613"/>
    <cellStyle name="표준 111 9 7" xfId="3614"/>
    <cellStyle name="표준 111 9 8" xfId="3615"/>
    <cellStyle name="표준 111 9 9" xfId="3616"/>
    <cellStyle name="표준 112" xfId="16"/>
    <cellStyle name="표준 112 10" xfId="3617"/>
    <cellStyle name="표준 112 10 2" xfId="3618"/>
    <cellStyle name="표준 112 10 3" xfId="3619"/>
    <cellStyle name="표준 112 10 4" xfId="3620"/>
    <cellStyle name="표준 112 10 5" xfId="3621"/>
    <cellStyle name="표준 112 10 6" xfId="3622"/>
    <cellStyle name="표준 112 10 7" xfId="3623"/>
    <cellStyle name="표준 112 10 8" xfId="3624"/>
    <cellStyle name="표준 112 10 9" xfId="3625"/>
    <cellStyle name="표준 112 11" xfId="3626"/>
    <cellStyle name="표준 112 11 2" xfId="3627"/>
    <cellStyle name="표준 112 11 3" xfId="3628"/>
    <cellStyle name="표준 112 11 4" xfId="3629"/>
    <cellStyle name="표준 112 11 5" xfId="3630"/>
    <cellStyle name="표준 112 11 6" xfId="3631"/>
    <cellStyle name="표준 112 11 7" xfId="3632"/>
    <cellStyle name="표준 112 11 8" xfId="3633"/>
    <cellStyle name="표준 112 11 9" xfId="3634"/>
    <cellStyle name="표준 112 12" xfId="3635"/>
    <cellStyle name="표준 112 12 2" xfId="3636"/>
    <cellStyle name="표준 112 12 3" xfId="3637"/>
    <cellStyle name="표준 112 12 4" xfId="3638"/>
    <cellStyle name="표준 112 12 5" xfId="3639"/>
    <cellStyle name="표준 112 12 6" xfId="3640"/>
    <cellStyle name="표준 112 12 7" xfId="3641"/>
    <cellStyle name="표준 112 12 8" xfId="3642"/>
    <cellStyle name="표준 112 12 9" xfId="3643"/>
    <cellStyle name="표준 112 13" xfId="3644"/>
    <cellStyle name="표준 112 13 2" xfId="3645"/>
    <cellStyle name="표준 112 13 3" xfId="3646"/>
    <cellStyle name="표준 112 13 4" xfId="3647"/>
    <cellStyle name="표준 112 13 5" xfId="3648"/>
    <cellStyle name="표준 112 13 6" xfId="3649"/>
    <cellStyle name="표준 112 13 7" xfId="3650"/>
    <cellStyle name="표준 112 13 8" xfId="3651"/>
    <cellStyle name="표준 112 13 9" xfId="3652"/>
    <cellStyle name="표준 112 14" xfId="3653"/>
    <cellStyle name="표준 112 14 2" xfId="3654"/>
    <cellStyle name="표준 112 14 3" xfId="3655"/>
    <cellStyle name="표준 112 14 4" xfId="3656"/>
    <cellStyle name="표준 112 14 5" xfId="3657"/>
    <cellStyle name="표준 112 14 6" xfId="3658"/>
    <cellStyle name="표준 112 14 7" xfId="3659"/>
    <cellStyle name="표준 112 14 8" xfId="3660"/>
    <cellStyle name="표준 112 14 9" xfId="3661"/>
    <cellStyle name="표준 112 15" xfId="3662"/>
    <cellStyle name="표준 112 15 2" xfId="3663"/>
    <cellStyle name="표준 112 15 3" xfId="3664"/>
    <cellStyle name="표준 112 15 4" xfId="3665"/>
    <cellStyle name="표준 112 15 5" xfId="3666"/>
    <cellStyle name="표준 112 15 6" xfId="3667"/>
    <cellStyle name="표준 112 15 7" xfId="3668"/>
    <cellStyle name="표준 112 15 8" xfId="3669"/>
    <cellStyle name="표준 112 15 9" xfId="3670"/>
    <cellStyle name="표준 112 16" xfId="3671"/>
    <cellStyle name="표준 112 16 2" xfId="3672"/>
    <cellStyle name="표준 112 16 3" xfId="3673"/>
    <cellStyle name="표준 112 16 4" xfId="3674"/>
    <cellStyle name="표준 112 16 5" xfId="3675"/>
    <cellStyle name="표준 112 16 6" xfId="3676"/>
    <cellStyle name="표준 112 16 7" xfId="3677"/>
    <cellStyle name="표준 112 16 8" xfId="3678"/>
    <cellStyle name="표준 112 16 9" xfId="3679"/>
    <cellStyle name="표준 112 17" xfId="3680"/>
    <cellStyle name="표준 112 17 2" xfId="3681"/>
    <cellStyle name="표준 112 17 3" xfId="3682"/>
    <cellStyle name="표준 112 17 4" xfId="3683"/>
    <cellStyle name="표준 112 17 5" xfId="3684"/>
    <cellStyle name="표준 112 17 6" xfId="3685"/>
    <cellStyle name="표준 112 17 7" xfId="3686"/>
    <cellStyle name="표준 112 17 8" xfId="3687"/>
    <cellStyle name="표준 112 17 9" xfId="3688"/>
    <cellStyle name="표준 112 18" xfId="3689"/>
    <cellStyle name="표준 112 18 2" xfId="3690"/>
    <cellStyle name="표준 112 18 3" xfId="3691"/>
    <cellStyle name="표준 112 18 4" xfId="3692"/>
    <cellStyle name="표준 112 18 5" xfId="3693"/>
    <cellStyle name="표준 112 18 6" xfId="3694"/>
    <cellStyle name="표준 112 18 7" xfId="3695"/>
    <cellStyle name="표준 112 18 8" xfId="3696"/>
    <cellStyle name="표준 112 18 9" xfId="3697"/>
    <cellStyle name="표준 112 19" xfId="3698"/>
    <cellStyle name="표준 112 19 2" xfId="3699"/>
    <cellStyle name="표준 112 19 3" xfId="3700"/>
    <cellStyle name="표준 112 19 4" xfId="3701"/>
    <cellStyle name="표준 112 19 5" xfId="3702"/>
    <cellStyle name="표준 112 19 6" xfId="3703"/>
    <cellStyle name="표준 112 19 7" xfId="3704"/>
    <cellStyle name="표준 112 19 8" xfId="3705"/>
    <cellStyle name="표준 112 19 9" xfId="3706"/>
    <cellStyle name="표준 112 2" xfId="3707"/>
    <cellStyle name="표준 112 2 10" xfId="3708"/>
    <cellStyle name="표준 112 2 2" xfId="3709"/>
    <cellStyle name="표준 112 2 3" xfId="3710"/>
    <cellStyle name="표준 112 2 4" xfId="3711"/>
    <cellStyle name="표준 112 2 5" xfId="3712"/>
    <cellStyle name="표준 112 2 6" xfId="3713"/>
    <cellStyle name="표준 112 2 7" xfId="3714"/>
    <cellStyle name="표준 112 2 8" xfId="3715"/>
    <cellStyle name="표준 112 2 9" xfId="3716"/>
    <cellStyle name="표준 112 20" xfId="3717"/>
    <cellStyle name="표준 112 20 2" xfId="3718"/>
    <cellStyle name="표준 112 20 3" xfId="3719"/>
    <cellStyle name="표준 112 20 4" xfId="3720"/>
    <cellStyle name="표준 112 20 5" xfId="3721"/>
    <cellStyle name="표준 112 20 6" xfId="3722"/>
    <cellStyle name="표준 112 20 7" xfId="3723"/>
    <cellStyle name="표준 112 20 8" xfId="3724"/>
    <cellStyle name="표준 112 20 9" xfId="3725"/>
    <cellStyle name="표준 112 21" xfId="3726"/>
    <cellStyle name="표준 112 21 2" xfId="3727"/>
    <cellStyle name="표준 112 21 3" xfId="3728"/>
    <cellStyle name="표준 112 21 4" xfId="3729"/>
    <cellStyle name="표준 112 21 5" xfId="3730"/>
    <cellStyle name="표준 112 21 6" xfId="3731"/>
    <cellStyle name="표준 112 21 7" xfId="3732"/>
    <cellStyle name="표준 112 21 8" xfId="3733"/>
    <cellStyle name="표준 112 21 9" xfId="3734"/>
    <cellStyle name="표준 112 22" xfId="3735"/>
    <cellStyle name="표준 112 22 2" xfId="3736"/>
    <cellStyle name="표준 112 22 3" xfId="3737"/>
    <cellStyle name="표준 112 22 4" xfId="3738"/>
    <cellStyle name="표준 112 22 5" xfId="3739"/>
    <cellStyle name="표준 112 22 6" xfId="3740"/>
    <cellStyle name="표준 112 22 7" xfId="3741"/>
    <cellStyle name="표준 112 22 8" xfId="3742"/>
    <cellStyle name="표준 112 22 9" xfId="3743"/>
    <cellStyle name="표준 112 23" xfId="3744"/>
    <cellStyle name="표준 112 23 2" xfId="3745"/>
    <cellStyle name="표준 112 23 3" xfId="3746"/>
    <cellStyle name="표준 112 23 4" xfId="3747"/>
    <cellStyle name="표준 112 23 5" xfId="3748"/>
    <cellStyle name="표준 112 23 6" xfId="3749"/>
    <cellStyle name="표준 112 23 7" xfId="3750"/>
    <cellStyle name="표준 112 23 8" xfId="3751"/>
    <cellStyle name="표준 112 23 9" xfId="3752"/>
    <cellStyle name="표준 112 24" xfId="3753"/>
    <cellStyle name="표준 112 24 2" xfId="3754"/>
    <cellStyle name="표준 112 24 3" xfId="3755"/>
    <cellStyle name="표준 112 24 4" xfId="3756"/>
    <cellStyle name="표준 112 24 5" xfId="3757"/>
    <cellStyle name="표준 112 24 6" xfId="3758"/>
    <cellStyle name="표준 112 24 7" xfId="3759"/>
    <cellStyle name="표준 112 24 8" xfId="3760"/>
    <cellStyle name="표준 112 24 9" xfId="3761"/>
    <cellStyle name="표준 112 25" xfId="3762"/>
    <cellStyle name="표준 112 25 2" xfId="3763"/>
    <cellStyle name="표준 112 25 3" xfId="3764"/>
    <cellStyle name="표준 112 25 4" xfId="3765"/>
    <cellStyle name="표준 112 25 5" xfId="3766"/>
    <cellStyle name="표준 112 25 6" xfId="3767"/>
    <cellStyle name="표준 112 25 7" xfId="3768"/>
    <cellStyle name="표준 112 25 8" xfId="3769"/>
    <cellStyle name="표준 112 25 9" xfId="3770"/>
    <cellStyle name="표준 112 26" xfId="3771"/>
    <cellStyle name="표준 112 26 2" xfId="3772"/>
    <cellStyle name="표준 112 26 3" xfId="3773"/>
    <cellStyle name="표준 112 26 4" xfId="3774"/>
    <cellStyle name="표준 112 26 5" xfId="3775"/>
    <cellStyle name="표준 112 26 6" xfId="3776"/>
    <cellStyle name="표준 112 26 7" xfId="3777"/>
    <cellStyle name="표준 112 26 8" xfId="3778"/>
    <cellStyle name="표준 112 26 9" xfId="3779"/>
    <cellStyle name="표준 112 3" xfId="3780"/>
    <cellStyle name="표준 112 3 10" xfId="3781"/>
    <cellStyle name="표준 112 3 2" xfId="3782"/>
    <cellStyle name="표준 112 3 3" xfId="3783"/>
    <cellStyle name="표준 112 3 4" xfId="3784"/>
    <cellStyle name="표준 112 3 5" xfId="3785"/>
    <cellStyle name="표준 112 3 6" xfId="3786"/>
    <cellStyle name="표준 112 3 7" xfId="3787"/>
    <cellStyle name="표준 112 3 8" xfId="3788"/>
    <cellStyle name="표준 112 3 9" xfId="3789"/>
    <cellStyle name="표준 112 4" xfId="3790"/>
    <cellStyle name="표준 112 4 2" xfId="3791"/>
    <cellStyle name="표준 112 4 3" xfId="3792"/>
    <cellStyle name="표준 112 4 4" xfId="3793"/>
    <cellStyle name="표준 112 4 5" xfId="3794"/>
    <cellStyle name="표준 112 4 6" xfId="3795"/>
    <cellStyle name="표준 112 4 7" xfId="3796"/>
    <cellStyle name="표준 112 4 8" xfId="3797"/>
    <cellStyle name="표준 112 4 9" xfId="3798"/>
    <cellStyle name="표준 112 5" xfId="3799"/>
    <cellStyle name="표준 112 5 2" xfId="3800"/>
    <cellStyle name="표준 112 5 3" xfId="3801"/>
    <cellStyle name="표준 112 5 4" xfId="3802"/>
    <cellStyle name="표준 112 5 5" xfId="3803"/>
    <cellStyle name="표준 112 5 6" xfId="3804"/>
    <cellStyle name="표준 112 5 7" xfId="3805"/>
    <cellStyle name="표준 112 5 8" xfId="3806"/>
    <cellStyle name="표준 112 5 9" xfId="3807"/>
    <cellStyle name="표준 112 6" xfId="3808"/>
    <cellStyle name="표준 112 6 2" xfId="3809"/>
    <cellStyle name="표준 112 6 3" xfId="3810"/>
    <cellStyle name="표준 112 6 4" xfId="3811"/>
    <cellStyle name="표준 112 6 5" xfId="3812"/>
    <cellStyle name="표준 112 6 6" xfId="3813"/>
    <cellStyle name="표준 112 6 7" xfId="3814"/>
    <cellStyle name="표준 112 6 8" xfId="3815"/>
    <cellStyle name="표준 112 6 9" xfId="3816"/>
    <cellStyle name="표준 112 7" xfId="3817"/>
    <cellStyle name="표준 112 7 2" xfId="3818"/>
    <cellStyle name="표준 112 7 3" xfId="3819"/>
    <cellStyle name="표준 112 7 4" xfId="3820"/>
    <cellStyle name="표준 112 7 5" xfId="3821"/>
    <cellStyle name="표준 112 7 6" xfId="3822"/>
    <cellStyle name="표준 112 7 7" xfId="3823"/>
    <cellStyle name="표준 112 7 8" xfId="3824"/>
    <cellStyle name="표준 112 7 9" xfId="3825"/>
    <cellStyle name="표준 112 8" xfId="3826"/>
    <cellStyle name="표준 112 8 2" xfId="3827"/>
    <cellStyle name="표준 112 8 3" xfId="3828"/>
    <cellStyle name="표준 112 8 4" xfId="3829"/>
    <cellStyle name="표준 112 8 5" xfId="3830"/>
    <cellStyle name="표준 112 8 6" xfId="3831"/>
    <cellStyle name="표준 112 8 7" xfId="3832"/>
    <cellStyle name="표준 112 8 8" xfId="3833"/>
    <cellStyle name="표준 112 8 9" xfId="3834"/>
    <cellStyle name="표준 112 9" xfId="3835"/>
    <cellStyle name="표준 112 9 2" xfId="3836"/>
    <cellStyle name="표준 112 9 3" xfId="3837"/>
    <cellStyle name="표준 112 9 4" xfId="3838"/>
    <cellStyle name="표준 112 9 5" xfId="3839"/>
    <cellStyle name="표준 112 9 6" xfId="3840"/>
    <cellStyle name="표준 112 9 7" xfId="3841"/>
    <cellStyle name="표준 112 9 8" xfId="3842"/>
    <cellStyle name="표준 112 9 9" xfId="3843"/>
    <cellStyle name="표준 113" xfId="17"/>
    <cellStyle name="표준 113 10" xfId="3844"/>
    <cellStyle name="표준 113 11" xfId="3845"/>
    <cellStyle name="표준 113 12" xfId="3846"/>
    <cellStyle name="표준 113 13" xfId="3847"/>
    <cellStyle name="표준 113 14" xfId="3848"/>
    <cellStyle name="표준 113 15" xfId="3849"/>
    <cellStyle name="표준 113 16" xfId="3850"/>
    <cellStyle name="표준 113 17" xfId="3851"/>
    <cellStyle name="표준 113 18" xfId="3852"/>
    <cellStyle name="표준 113 19" xfId="3853"/>
    <cellStyle name="표준 113 2" xfId="3854"/>
    <cellStyle name="표준 113 2 2" xfId="3855"/>
    <cellStyle name="표준 113 20" xfId="3856"/>
    <cellStyle name="표준 113 21" xfId="3857"/>
    <cellStyle name="표준 113 22" xfId="3858"/>
    <cellStyle name="표준 113 23" xfId="3859"/>
    <cellStyle name="표준 113 24" xfId="3860"/>
    <cellStyle name="표준 113 25" xfId="3861"/>
    <cellStyle name="표준 113 26" xfId="3862"/>
    <cellStyle name="표준 113 3" xfId="3863"/>
    <cellStyle name="표준 113 3 2" xfId="3864"/>
    <cellStyle name="표준 113 4" xfId="3865"/>
    <cellStyle name="표준 113 5" xfId="3866"/>
    <cellStyle name="표준 113 6" xfId="3867"/>
    <cellStyle name="표준 113 7" xfId="3868"/>
    <cellStyle name="표준 113 8" xfId="3869"/>
    <cellStyle name="표준 113 9" xfId="3870"/>
    <cellStyle name="표준 114" xfId="3871"/>
    <cellStyle name="표준 114 2" xfId="3872"/>
    <cellStyle name="표준 115" xfId="18"/>
    <cellStyle name="표준 115 10" xfId="3873"/>
    <cellStyle name="표준 115 10 2" xfId="3874"/>
    <cellStyle name="표준 115 10 3" xfId="3875"/>
    <cellStyle name="표준 115 10 4" xfId="3876"/>
    <cellStyle name="표준 115 10 5" xfId="3877"/>
    <cellStyle name="표준 115 10 6" xfId="3878"/>
    <cellStyle name="표준 115 10 7" xfId="3879"/>
    <cellStyle name="표준 115 10 8" xfId="3880"/>
    <cellStyle name="표준 115 10 9" xfId="3881"/>
    <cellStyle name="표준 115 11" xfId="3882"/>
    <cellStyle name="표준 115 11 2" xfId="3883"/>
    <cellStyle name="표준 115 11 3" xfId="3884"/>
    <cellStyle name="표준 115 11 4" xfId="3885"/>
    <cellStyle name="표준 115 11 5" xfId="3886"/>
    <cellStyle name="표준 115 11 6" xfId="3887"/>
    <cellStyle name="표준 115 11 7" xfId="3888"/>
    <cellStyle name="표준 115 11 8" xfId="3889"/>
    <cellStyle name="표준 115 11 9" xfId="3890"/>
    <cellStyle name="표준 115 12" xfId="3891"/>
    <cellStyle name="표준 115 12 2" xfId="3892"/>
    <cellStyle name="표준 115 12 3" xfId="3893"/>
    <cellStyle name="표준 115 12 4" xfId="3894"/>
    <cellStyle name="표준 115 12 5" xfId="3895"/>
    <cellStyle name="표준 115 12 6" xfId="3896"/>
    <cellStyle name="표준 115 12 7" xfId="3897"/>
    <cellStyle name="표준 115 12 8" xfId="3898"/>
    <cellStyle name="표준 115 12 9" xfId="3899"/>
    <cellStyle name="표준 115 13" xfId="3900"/>
    <cellStyle name="표준 115 13 2" xfId="3901"/>
    <cellStyle name="표준 115 13 3" xfId="3902"/>
    <cellStyle name="표준 115 13 4" xfId="3903"/>
    <cellStyle name="표준 115 13 5" xfId="3904"/>
    <cellStyle name="표준 115 13 6" xfId="3905"/>
    <cellStyle name="표준 115 13 7" xfId="3906"/>
    <cellStyle name="표준 115 13 8" xfId="3907"/>
    <cellStyle name="표준 115 13 9" xfId="3908"/>
    <cellStyle name="표준 115 14" xfId="3909"/>
    <cellStyle name="표준 115 14 2" xfId="3910"/>
    <cellStyle name="표준 115 14 3" xfId="3911"/>
    <cellStyle name="표준 115 14 4" xfId="3912"/>
    <cellStyle name="표준 115 14 5" xfId="3913"/>
    <cellStyle name="표준 115 14 6" xfId="3914"/>
    <cellStyle name="표준 115 14 7" xfId="3915"/>
    <cellStyle name="표준 115 14 8" xfId="3916"/>
    <cellStyle name="표준 115 14 9" xfId="3917"/>
    <cellStyle name="표준 115 15" xfId="3918"/>
    <cellStyle name="표준 115 15 2" xfId="3919"/>
    <cellStyle name="표준 115 15 3" xfId="3920"/>
    <cellStyle name="표준 115 15 4" xfId="3921"/>
    <cellStyle name="표준 115 15 5" xfId="3922"/>
    <cellStyle name="표준 115 15 6" xfId="3923"/>
    <cellStyle name="표준 115 15 7" xfId="3924"/>
    <cellStyle name="표준 115 15 8" xfId="3925"/>
    <cellStyle name="표준 115 15 9" xfId="3926"/>
    <cellStyle name="표준 115 16" xfId="3927"/>
    <cellStyle name="표준 115 16 2" xfId="3928"/>
    <cellStyle name="표준 115 16 3" xfId="3929"/>
    <cellStyle name="표준 115 16 4" xfId="3930"/>
    <cellStyle name="표준 115 16 5" xfId="3931"/>
    <cellStyle name="표준 115 16 6" xfId="3932"/>
    <cellStyle name="표준 115 16 7" xfId="3933"/>
    <cellStyle name="표준 115 16 8" xfId="3934"/>
    <cellStyle name="표준 115 16 9" xfId="3935"/>
    <cellStyle name="표준 115 17" xfId="3936"/>
    <cellStyle name="표준 115 17 2" xfId="3937"/>
    <cellStyle name="표준 115 17 3" xfId="3938"/>
    <cellStyle name="표준 115 17 4" xfId="3939"/>
    <cellStyle name="표준 115 17 5" xfId="3940"/>
    <cellStyle name="표준 115 17 6" xfId="3941"/>
    <cellStyle name="표준 115 17 7" xfId="3942"/>
    <cellStyle name="표준 115 17 8" xfId="3943"/>
    <cellStyle name="표준 115 17 9" xfId="3944"/>
    <cellStyle name="표준 115 18" xfId="3945"/>
    <cellStyle name="표준 115 18 2" xfId="3946"/>
    <cellStyle name="표준 115 18 3" xfId="3947"/>
    <cellStyle name="표준 115 18 4" xfId="3948"/>
    <cellStyle name="표준 115 18 5" xfId="3949"/>
    <cellStyle name="표준 115 18 6" xfId="3950"/>
    <cellStyle name="표준 115 18 7" xfId="3951"/>
    <cellStyle name="표준 115 18 8" xfId="3952"/>
    <cellStyle name="표준 115 18 9" xfId="3953"/>
    <cellStyle name="표준 115 19" xfId="3954"/>
    <cellStyle name="표준 115 19 2" xfId="3955"/>
    <cellStyle name="표준 115 19 3" xfId="3956"/>
    <cellStyle name="표준 115 19 4" xfId="3957"/>
    <cellStyle name="표준 115 19 5" xfId="3958"/>
    <cellStyle name="표준 115 19 6" xfId="3959"/>
    <cellStyle name="표준 115 19 7" xfId="3960"/>
    <cellStyle name="표준 115 19 8" xfId="3961"/>
    <cellStyle name="표준 115 19 9" xfId="3962"/>
    <cellStyle name="표준 115 2" xfId="3963"/>
    <cellStyle name="표준 115 2 10" xfId="3964"/>
    <cellStyle name="표준 115 2 2" xfId="3965"/>
    <cellStyle name="표준 115 2 3" xfId="3966"/>
    <cellStyle name="표준 115 2 4" xfId="3967"/>
    <cellStyle name="표준 115 2 5" xfId="3968"/>
    <cellStyle name="표준 115 2 6" xfId="3969"/>
    <cellStyle name="표준 115 2 7" xfId="3970"/>
    <cellStyle name="표준 115 2 8" xfId="3971"/>
    <cellStyle name="표준 115 2 9" xfId="3972"/>
    <cellStyle name="표준 115 20" xfId="3973"/>
    <cellStyle name="표준 115 20 2" xfId="3974"/>
    <cellStyle name="표준 115 20 3" xfId="3975"/>
    <cellStyle name="표준 115 20 4" xfId="3976"/>
    <cellStyle name="표준 115 20 5" xfId="3977"/>
    <cellStyle name="표준 115 20 6" xfId="3978"/>
    <cellStyle name="표준 115 20 7" xfId="3979"/>
    <cellStyle name="표준 115 20 8" xfId="3980"/>
    <cellStyle name="표준 115 20 9" xfId="3981"/>
    <cellStyle name="표준 115 21" xfId="3982"/>
    <cellStyle name="표준 115 21 2" xfId="3983"/>
    <cellStyle name="표준 115 21 3" xfId="3984"/>
    <cellStyle name="표준 115 21 4" xfId="3985"/>
    <cellStyle name="표준 115 21 5" xfId="3986"/>
    <cellStyle name="표준 115 21 6" xfId="3987"/>
    <cellStyle name="표준 115 21 7" xfId="3988"/>
    <cellStyle name="표준 115 21 8" xfId="3989"/>
    <cellStyle name="표준 115 21 9" xfId="3990"/>
    <cellStyle name="표준 115 22" xfId="3991"/>
    <cellStyle name="표준 115 22 2" xfId="3992"/>
    <cellStyle name="표준 115 22 3" xfId="3993"/>
    <cellStyle name="표준 115 22 4" xfId="3994"/>
    <cellStyle name="표준 115 22 5" xfId="3995"/>
    <cellStyle name="표준 115 22 6" xfId="3996"/>
    <cellStyle name="표준 115 22 7" xfId="3997"/>
    <cellStyle name="표준 115 22 8" xfId="3998"/>
    <cellStyle name="표준 115 22 9" xfId="3999"/>
    <cellStyle name="표준 115 23" xfId="4000"/>
    <cellStyle name="표준 115 23 2" xfId="4001"/>
    <cellStyle name="표준 115 23 3" xfId="4002"/>
    <cellStyle name="표준 115 23 4" xfId="4003"/>
    <cellStyle name="표준 115 23 5" xfId="4004"/>
    <cellStyle name="표준 115 23 6" xfId="4005"/>
    <cellStyle name="표준 115 23 7" xfId="4006"/>
    <cellStyle name="표준 115 23 8" xfId="4007"/>
    <cellStyle name="표준 115 23 9" xfId="4008"/>
    <cellStyle name="표준 115 24" xfId="4009"/>
    <cellStyle name="표준 115 24 2" xfId="4010"/>
    <cellStyle name="표준 115 24 3" xfId="4011"/>
    <cellStyle name="표준 115 24 4" xfId="4012"/>
    <cellStyle name="표준 115 24 5" xfId="4013"/>
    <cellStyle name="표준 115 24 6" xfId="4014"/>
    <cellStyle name="표준 115 24 7" xfId="4015"/>
    <cellStyle name="표준 115 24 8" xfId="4016"/>
    <cellStyle name="표준 115 24 9" xfId="4017"/>
    <cellStyle name="표준 115 25" xfId="4018"/>
    <cellStyle name="표준 115 25 2" xfId="4019"/>
    <cellStyle name="표준 115 25 3" xfId="4020"/>
    <cellStyle name="표준 115 25 4" xfId="4021"/>
    <cellStyle name="표준 115 25 5" xfId="4022"/>
    <cellStyle name="표준 115 25 6" xfId="4023"/>
    <cellStyle name="표준 115 25 7" xfId="4024"/>
    <cellStyle name="표준 115 25 8" xfId="4025"/>
    <cellStyle name="표준 115 25 9" xfId="4026"/>
    <cellStyle name="표준 115 26" xfId="4027"/>
    <cellStyle name="표준 115 26 2" xfId="4028"/>
    <cellStyle name="표준 115 26 3" xfId="4029"/>
    <cellStyle name="표준 115 26 4" xfId="4030"/>
    <cellStyle name="표준 115 26 5" xfId="4031"/>
    <cellStyle name="표준 115 26 6" xfId="4032"/>
    <cellStyle name="표준 115 26 7" xfId="4033"/>
    <cellStyle name="표준 115 26 8" xfId="4034"/>
    <cellStyle name="표준 115 26 9" xfId="4035"/>
    <cellStyle name="표준 115 3" xfId="4036"/>
    <cellStyle name="표준 115 3 10" xfId="4037"/>
    <cellStyle name="표준 115 3 2" xfId="4038"/>
    <cellStyle name="표준 115 3 3" xfId="4039"/>
    <cellStyle name="표준 115 3 4" xfId="4040"/>
    <cellStyle name="표준 115 3 5" xfId="4041"/>
    <cellStyle name="표준 115 3 6" xfId="4042"/>
    <cellStyle name="표준 115 3 7" xfId="4043"/>
    <cellStyle name="표준 115 3 8" xfId="4044"/>
    <cellStyle name="표준 115 3 9" xfId="4045"/>
    <cellStyle name="표준 115 4" xfId="4046"/>
    <cellStyle name="표준 115 4 2" xfId="4047"/>
    <cellStyle name="표준 115 4 3" xfId="4048"/>
    <cellStyle name="표준 115 4 4" xfId="4049"/>
    <cellStyle name="표준 115 4 5" xfId="4050"/>
    <cellStyle name="표준 115 4 6" xfId="4051"/>
    <cellStyle name="표준 115 4 7" xfId="4052"/>
    <cellStyle name="표준 115 4 8" xfId="4053"/>
    <cellStyle name="표준 115 4 9" xfId="4054"/>
    <cellStyle name="표준 115 5" xfId="4055"/>
    <cellStyle name="표준 115 5 2" xfId="4056"/>
    <cellStyle name="표준 115 5 3" xfId="4057"/>
    <cellStyle name="표준 115 5 4" xfId="4058"/>
    <cellStyle name="표준 115 5 5" xfId="4059"/>
    <cellStyle name="표준 115 5 6" xfId="4060"/>
    <cellStyle name="표준 115 5 7" xfId="4061"/>
    <cellStyle name="표준 115 5 8" xfId="4062"/>
    <cellStyle name="표준 115 5 9" xfId="4063"/>
    <cellStyle name="표준 115 6" xfId="4064"/>
    <cellStyle name="표준 115 6 2" xfId="4065"/>
    <cellStyle name="표준 115 6 3" xfId="4066"/>
    <cellStyle name="표준 115 6 4" xfId="4067"/>
    <cellStyle name="표준 115 6 5" xfId="4068"/>
    <cellStyle name="표준 115 6 6" xfId="4069"/>
    <cellStyle name="표준 115 6 7" xfId="4070"/>
    <cellStyle name="표준 115 6 8" xfId="4071"/>
    <cellStyle name="표준 115 6 9" xfId="4072"/>
    <cellStyle name="표준 115 7" xfId="4073"/>
    <cellStyle name="표준 115 7 2" xfId="4074"/>
    <cellStyle name="표준 115 7 3" xfId="4075"/>
    <cellStyle name="표준 115 7 4" xfId="4076"/>
    <cellStyle name="표준 115 7 5" xfId="4077"/>
    <cellStyle name="표준 115 7 6" xfId="4078"/>
    <cellStyle name="표준 115 7 7" xfId="4079"/>
    <cellStyle name="표준 115 7 8" xfId="4080"/>
    <cellStyle name="표준 115 7 9" xfId="4081"/>
    <cellStyle name="표준 115 8" xfId="4082"/>
    <cellStyle name="표준 115 8 2" xfId="4083"/>
    <cellStyle name="표준 115 8 3" xfId="4084"/>
    <cellStyle name="표준 115 8 4" xfId="4085"/>
    <cellStyle name="표준 115 8 5" xfId="4086"/>
    <cellStyle name="표준 115 8 6" xfId="4087"/>
    <cellStyle name="표준 115 8 7" xfId="4088"/>
    <cellStyle name="표준 115 8 8" xfId="4089"/>
    <cellStyle name="표준 115 8 9" xfId="4090"/>
    <cellStyle name="표준 115 9" xfId="4091"/>
    <cellStyle name="표준 115 9 2" xfId="4092"/>
    <cellStyle name="표준 115 9 3" xfId="4093"/>
    <cellStyle name="표준 115 9 4" xfId="4094"/>
    <cellStyle name="표준 115 9 5" xfId="4095"/>
    <cellStyle name="표준 115 9 6" xfId="4096"/>
    <cellStyle name="표준 115 9 7" xfId="4097"/>
    <cellStyle name="표준 115 9 8" xfId="4098"/>
    <cellStyle name="표준 115 9 9" xfId="4099"/>
    <cellStyle name="표준 116" xfId="19"/>
    <cellStyle name="표준 116 10" xfId="4100"/>
    <cellStyle name="표준 116 10 2" xfId="4101"/>
    <cellStyle name="표준 116 10 3" xfId="4102"/>
    <cellStyle name="표준 116 10 4" xfId="4103"/>
    <cellStyle name="표준 116 10 5" xfId="4104"/>
    <cellStyle name="표준 116 10 6" xfId="4105"/>
    <cellStyle name="표준 116 10 7" xfId="4106"/>
    <cellStyle name="표준 116 10 8" xfId="4107"/>
    <cellStyle name="표준 116 10 9" xfId="4108"/>
    <cellStyle name="표준 116 11" xfId="4109"/>
    <cellStyle name="표준 116 11 2" xfId="4110"/>
    <cellStyle name="표준 116 11 3" xfId="4111"/>
    <cellStyle name="표준 116 11 4" xfId="4112"/>
    <cellStyle name="표준 116 11 5" xfId="4113"/>
    <cellStyle name="표준 116 11 6" xfId="4114"/>
    <cellStyle name="표준 116 11 7" xfId="4115"/>
    <cellStyle name="표준 116 11 8" xfId="4116"/>
    <cellStyle name="표준 116 11 9" xfId="4117"/>
    <cellStyle name="표준 116 12" xfId="4118"/>
    <cellStyle name="표준 116 12 2" xfId="4119"/>
    <cellStyle name="표준 116 12 3" xfId="4120"/>
    <cellStyle name="표준 116 12 4" xfId="4121"/>
    <cellStyle name="표준 116 12 5" xfId="4122"/>
    <cellStyle name="표준 116 12 6" xfId="4123"/>
    <cellStyle name="표준 116 12 7" xfId="4124"/>
    <cellStyle name="표준 116 12 8" xfId="4125"/>
    <cellStyle name="표준 116 12 9" xfId="4126"/>
    <cellStyle name="표준 116 13" xfId="4127"/>
    <cellStyle name="표준 116 13 2" xfId="4128"/>
    <cellStyle name="표준 116 13 3" xfId="4129"/>
    <cellStyle name="표준 116 13 4" xfId="4130"/>
    <cellStyle name="표준 116 13 5" xfId="4131"/>
    <cellStyle name="표준 116 13 6" xfId="4132"/>
    <cellStyle name="표준 116 13 7" xfId="4133"/>
    <cellStyle name="표준 116 13 8" xfId="4134"/>
    <cellStyle name="표준 116 13 9" xfId="4135"/>
    <cellStyle name="표준 116 14" xfId="4136"/>
    <cellStyle name="표준 116 14 2" xfId="4137"/>
    <cellStyle name="표준 116 14 3" xfId="4138"/>
    <cellStyle name="표준 116 14 4" xfId="4139"/>
    <cellStyle name="표준 116 14 5" xfId="4140"/>
    <cellStyle name="표준 116 14 6" xfId="4141"/>
    <cellStyle name="표준 116 14 7" xfId="4142"/>
    <cellStyle name="표준 116 14 8" xfId="4143"/>
    <cellStyle name="표준 116 14 9" xfId="4144"/>
    <cellStyle name="표준 116 15" xfId="4145"/>
    <cellStyle name="표준 116 15 2" xfId="4146"/>
    <cellStyle name="표준 116 15 3" xfId="4147"/>
    <cellStyle name="표준 116 15 4" xfId="4148"/>
    <cellStyle name="표준 116 15 5" xfId="4149"/>
    <cellStyle name="표준 116 15 6" xfId="4150"/>
    <cellStyle name="표준 116 15 7" xfId="4151"/>
    <cellStyle name="표준 116 15 8" xfId="4152"/>
    <cellStyle name="표준 116 15 9" xfId="4153"/>
    <cellStyle name="표준 116 16" xfId="4154"/>
    <cellStyle name="표준 116 16 2" xfId="4155"/>
    <cellStyle name="표준 116 16 3" xfId="4156"/>
    <cellStyle name="표준 116 16 4" xfId="4157"/>
    <cellStyle name="표준 116 16 5" xfId="4158"/>
    <cellStyle name="표준 116 16 6" xfId="4159"/>
    <cellStyle name="표준 116 16 7" xfId="4160"/>
    <cellStyle name="표준 116 16 8" xfId="4161"/>
    <cellStyle name="표준 116 16 9" xfId="4162"/>
    <cellStyle name="표준 116 17" xfId="4163"/>
    <cellStyle name="표준 116 17 2" xfId="4164"/>
    <cellStyle name="표준 116 17 3" xfId="4165"/>
    <cellStyle name="표준 116 17 4" xfId="4166"/>
    <cellStyle name="표준 116 17 5" xfId="4167"/>
    <cellStyle name="표준 116 17 6" xfId="4168"/>
    <cellStyle name="표준 116 17 7" xfId="4169"/>
    <cellStyle name="표준 116 17 8" xfId="4170"/>
    <cellStyle name="표준 116 17 9" xfId="4171"/>
    <cellStyle name="표준 116 18" xfId="4172"/>
    <cellStyle name="표준 116 18 2" xfId="4173"/>
    <cellStyle name="표준 116 18 3" xfId="4174"/>
    <cellStyle name="표준 116 18 4" xfId="4175"/>
    <cellStyle name="표준 116 18 5" xfId="4176"/>
    <cellStyle name="표준 116 18 6" xfId="4177"/>
    <cellStyle name="표준 116 18 7" xfId="4178"/>
    <cellStyle name="표준 116 18 8" xfId="4179"/>
    <cellStyle name="표준 116 18 9" xfId="4180"/>
    <cellStyle name="표준 116 19" xfId="4181"/>
    <cellStyle name="표준 116 19 2" xfId="4182"/>
    <cellStyle name="표준 116 19 3" xfId="4183"/>
    <cellStyle name="표준 116 19 4" xfId="4184"/>
    <cellStyle name="표준 116 19 5" xfId="4185"/>
    <cellStyle name="표준 116 19 6" xfId="4186"/>
    <cellStyle name="표준 116 19 7" xfId="4187"/>
    <cellStyle name="표준 116 19 8" xfId="4188"/>
    <cellStyle name="표준 116 19 9" xfId="4189"/>
    <cellStyle name="표준 116 2" xfId="4190"/>
    <cellStyle name="표준 116 2 10" xfId="4191"/>
    <cellStyle name="표준 116 2 2" xfId="4192"/>
    <cellStyle name="표준 116 2 3" xfId="4193"/>
    <cellStyle name="표준 116 2 4" xfId="4194"/>
    <cellStyle name="표준 116 2 5" xfId="4195"/>
    <cellStyle name="표준 116 2 6" xfId="4196"/>
    <cellStyle name="표준 116 2 7" xfId="4197"/>
    <cellStyle name="표준 116 2 8" xfId="4198"/>
    <cellStyle name="표준 116 2 9" xfId="4199"/>
    <cellStyle name="표준 116 20" xfId="4200"/>
    <cellStyle name="표준 116 20 2" xfId="4201"/>
    <cellStyle name="표준 116 20 3" xfId="4202"/>
    <cellStyle name="표준 116 20 4" xfId="4203"/>
    <cellStyle name="표준 116 20 5" xfId="4204"/>
    <cellStyle name="표준 116 20 6" xfId="4205"/>
    <cellStyle name="표준 116 20 7" xfId="4206"/>
    <cellStyle name="표준 116 20 8" xfId="4207"/>
    <cellStyle name="표준 116 20 9" xfId="4208"/>
    <cellStyle name="표준 116 21" xfId="4209"/>
    <cellStyle name="표준 116 21 2" xfId="4210"/>
    <cellStyle name="표준 116 21 3" xfId="4211"/>
    <cellStyle name="표준 116 21 4" xfId="4212"/>
    <cellStyle name="표준 116 21 5" xfId="4213"/>
    <cellStyle name="표준 116 21 6" xfId="4214"/>
    <cellStyle name="표준 116 21 7" xfId="4215"/>
    <cellStyle name="표준 116 21 8" xfId="4216"/>
    <cellStyle name="표준 116 21 9" xfId="4217"/>
    <cellStyle name="표준 116 22" xfId="4218"/>
    <cellStyle name="표준 116 22 2" xfId="4219"/>
    <cellStyle name="표준 116 22 3" xfId="4220"/>
    <cellStyle name="표준 116 22 4" xfId="4221"/>
    <cellStyle name="표준 116 22 5" xfId="4222"/>
    <cellStyle name="표준 116 22 6" xfId="4223"/>
    <cellStyle name="표준 116 22 7" xfId="4224"/>
    <cellStyle name="표준 116 22 8" xfId="4225"/>
    <cellStyle name="표준 116 22 9" xfId="4226"/>
    <cellStyle name="표준 116 23" xfId="4227"/>
    <cellStyle name="표준 116 23 2" xfId="4228"/>
    <cellStyle name="표준 116 23 3" xfId="4229"/>
    <cellStyle name="표준 116 23 4" xfId="4230"/>
    <cellStyle name="표준 116 23 5" xfId="4231"/>
    <cellStyle name="표준 116 23 6" xfId="4232"/>
    <cellStyle name="표준 116 23 7" xfId="4233"/>
    <cellStyle name="표준 116 23 8" xfId="4234"/>
    <cellStyle name="표준 116 23 9" xfId="4235"/>
    <cellStyle name="표준 116 24" xfId="4236"/>
    <cellStyle name="표준 116 24 2" xfId="4237"/>
    <cellStyle name="표준 116 24 3" xfId="4238"/>
    <cellStyle name="표준 116 24 4" xfId="4239"/>
    <cellStyle name="표준 116 24 5" xfId="4240"/>
    <cellStyle name="표준 116 24 6" xfId="4241"/>
    <cellStyle name="표준 116 24 7" xfId="4242"/>
    <cellStyle name="표준 116 24 8" xfId="4243"/>
    <cellStyle name="표준 116 24 9" xfId="4244"/>
    <cellStyle name="표준 116 25" xfId="4245"/>
    <cellStyle name="표준 116 25 2" xfId="4246"/>
    <cellStyle name="표준 116 25 3" xfId="4247"/>
    <cellStyle name="표준 116 25 4" xfId="4248"/>
    <cellStyle name="표준 116 25 5" xfId="4249"/>
    <cellStyle name="표준 116 25 6" xfId="4250"/>
    <cellStyle name="표준 116 25 7" xfId="4251"/>
    <cellStyle name="표준 116 25 8" xfId="4252"/>
    <cellStyle name="표준 116 25 9" xfId="4253"/>
    <cellStyle name="표준 116 26" xfId="4254"/>
    <cellStyle name="표준 116 26 2" xfId="4255"/>
    <cellStyle name="표준 116 26 3" xfId="4256"/>
    <cellStyle name="표준 116 26 4" xfId="4257"/>
    <cellStyle name="표준 116 26 5" xfId="4258"/>
    <cellStyle name="표준 116 26 6" xfId="4259"/>
    <cellStyle name="표준 116 26 7" xfId="4260"/>
    <cellStyle name="표준 116 26 8" xfId="4261"/>
    <cellStyle name="표준 116 26 9" xfId="4262"/>
    <cellStyle name="표준 116 3" xfId="4263"/>
    <cellStyle name="표준 116 3 10" xfId="4264"/>
    <cellStyle name="표준 116 3 2" xfId="4265"/>
    <cellStyle name="표준 116 3 3" xfId="4266"/>
    <cellStyle name="표준 116 3 4" xfId="4267"/>
    <cellStyle name="표준 116 3 5" xfId="4268"/>
    <cellStyle name="표준 116 3 6" xfId="4269"/>
    <cellStyle name="표준 116 3 7" xfId="4270"/>
    <cellStyle name="표준 116 3 8" xfId="4271"/>
    <cellStyle name="표준 116 3 9" xfId="4272"/>
    <cellStyle name="표준 116 4" xfId="4273"/>
    <cellStyle name="표준 116 4 2" xfId="4274"/>
    <cellStyle name="표준 116 4 3" xfId="4275"/>
    <cellStyle name="표준 116 4 4" xfId="4276"/>
    <cellStyle name="표준 116 4 5" xfId="4277"/>
    <cellStyle name="표준 116 4 6" xfId="4278"/>
    <cellStyle name="표준 116 4 7" xfId="4279"/>
    <cellStyle name="표준 116 4 8" xfId="4280"/>
    <cellStyle name="표준 116 4 9" xfId="4281"/>
    <cellStyle name="표준 116 5" xfId="4282"/>
    <cellStyle name="표준 116 5 2" xfId="4283"/>
    <cellStyle name="표준 116 5 3" xfId="4284"/>
    <cellStyle name="표준 116 5 4" xfId="4285"/>
    <cellStyle name="표준 116 5 5" xfId="4286"/>
    <cellStyle name="표준 116 5 6" xfId="4287"/>
    <cellStyle name="표준 116 5 7" xfId="4288"/>
    <cellStyle name="표준 116 5 8" xfId="4289"/>
    <cellStyle name="표준 116 5 9" xfId="4290"/>
    <cellStyle name="표준 116 6" xfId="4291"/>
    <cellStyle name="표준 116 6 2" xfId="4292"/>
    <cellStyle name="표준 116 6 3" xfId="4293"/>
    <cellStyle name="표준 116 6 4" xfId="4294"/>
    <cellStyle name="표준 116 6 5" xfId="4295"/>
    <cellStyle name="표준 116 6 6" xfId="4296"/>
    <cellStyle name="표준 116 6 7" xfId="4297"/>
    <cellStyle name="표준 116 6 8" xfId="4298"/>
    <cellStyle name="표준 116 6 9" xfId="4299"/>
    <cellStyle name="표준 116 7" xfId="4300"/>
    <cellStyle name="표준 116 7 2" xfId="4301"/>
    <cellStyle name="표준 116 7 3" xfId="4302"/>
    <cellStyle name="표준 116 7 4" xfId="4303"/>
    <cellStyle name="표준 116 7 5" xfId="4304"/>
    <cellStyle name="표준 116 7 6" xfId="4305"/>
    <cellStyle name="표준 116 7 7" xfId="4306"/>
    <cellStyle name="표준 116 7 8" xfId="4307"/>
    <cellStyle name="표준 116 7 9" xfId="4308"/>
    <cellStyle name="표준 116 8" xfId="4309"/>
    <cellStyle name="표준 116 8 2" xfId="4310"/>
    <cellStyle name="표준 116 8 3" xfId="4311"/>
    <cellStyle name="표준 116 8 4" xfId="4312"/>
    <cellStyle name="표준 116 8 5" xfId="4313"/>
    <cellStyle name="표준 116 8 6" xfId="4314"/>
    <cellStyle name="표준 116 8 7" xfId="4315"/>
    <cellStyle name="표준 116 8 8" xfId="4316"/>
    <cellStyle name="표준 116 8 9" xfId="4317"/>
    <cellStyle name="표준 116 9" xfId="4318"/>
    <cellStyle name="표준 116 9 2" xfId="4319"/>
    <cellStyle name="표준 116 9 3" xfId="4320"/>
    <cellStyle name="표준 116 9 4" xfId="4321"/>
    <cellStyle name="표준 116 9 5" xfId="4322"/>
    <cellStyle name="표준 116 9 6" xfId="4323"/>
    <cellStyle name="표준 116 9 7" xfId="4324"/>
    <cellStyle name="표준 116 9 8" xfId="4325"/>
    <cellStyle name="표준 116 9 9" xfId="4326"/>
    <cellStyle name="표준 117" xfId="20"/>
    <cellStyle name="표준 117 10" xfId="4327"/>
    <cellStyle name="표준 117 11" xfId="4328"/>
    <cellStyle name="표준 117 12" xfId="4329"/>
    <cellStyle name="표준 117 13" xfId="4330"/>
    <cellStyle name="표준 117 14" xfId="4331"/>
    <cellStyle name="표준 117 15" xfId="4332"/>
    <cellStyle name="표준 117 16" xfId="4333"/>
    <cellStyle name="표준 117 17" xfId="4334"/>
    <cellStyle name="표준 117 18" xfId="4335"/>
    <cellStyle name="표준 117 19" xfId="4336"/>
    <cellStyle name="표준 117 2" xfId="4337"/>
    <cellStyle name="표준 117 2 2" xfId="4338"/>
    <cellStyle name="표준 117 20" xfId="4339"/>
    <cellStyle name="표준 117 21" xfId="4340"/>
    <cellStyle name="표준 117 22" xfId="4341"/>
    <cellStyle name="표준 117 23" xfId="4342"/>
    <cellStyle name="표준 117 24" xfId="4343"/>
    <cellStyle name="표준 117 25" xfId="4344"/>
    <cellStyle name="표준 117 26" xfId="4345"/>
    <cellStyle name="표준 117 3" xfId="4346"/>
    <cellStyle name="표준 117 3 2" xfId="4347"/>
    <cellStyle name="표준 117 4" xfId="4348"/>
    <cellStyle name="표준 117 5" xfId="4349"/>
    <cellStyle name="표준 117 6" xfId="4350"/>
    <cellStyle name="표준 117 7" xfId="4351"/>
    <cellStyle name="표준 117 8" xfId="4352"/>
    <cellStyle name="표준 117 9" xfId="4353"/>
    <cellStyle name="표준 118" xfId="21"/>
    <cellStyle name="표준 118 10" xfId="4354"/>
    <cellStyle name="표준 118 10 2" xfId="4355"/>
    <cellStyle name="표준 118 10 3" xfId="4356"/>
    <cellStyle name="표준 118 10 4" xfId="4357"/>
    <cellStyle name="표준 118 10 5" xfId="4358"/>
    <cellStyle name="표준 118 10 6" xfId="4359"/>
    <cellStyle name="표준 118 10 7" xfId="4360"/>
    <cellStyle name="표준 118 10 8" xfId="4361"/>
    <cellStyle name="표준 118 10 9" xfId="4362"/>
    <cellStyle name="표준 118 11" xfId="4363"/>
    <cellStyle name="표준 118 11 2" xfId="4364"/>
    <cellStyle name="표준 118 11 3" xfId="4365"/>
    <cellStyle name="표준 118 11 4" xfId="4366"/>
    <cellStyle name="표준 118 11 5" xfId="4367"/>
    <cellStyle name="표준 118 11 6" xfId="4368"/>
    <cellStyle name="표준 118 11 7" xfId="4369"/>
    <cellStyle name="표준 118 11 8" xfId="4370"/>
    <cellStyle name="표준 118 11 9" xfId="4371"/>
    <cellStyle name="표준 118 12" xfId="4372"/>
    <cellStyle name="표준 118 12 2" xfId="4373"/>
    <cellStyle name="표준 118 12 3" xfId="4374"/>
    <cellStyle name="표준 118 12 4" xfId="4375"/>
    <cellStyle name="표준 118 12 5" xfId="4376"/>
    <cellStyle name="표준 118 12 6" xfId="4377"/>
    <cellStyle name="표준 118 12 7" xfId="4378"/>
    <cellStyle name="표준 118 12 8" xfId="4379"/>
    <cellStyle name="표준 118 12 9" xfId="4380"/>
    <cellStyle name="표준 118 13" xfId="4381"/>
    <cellStyle name="표준 118 13 2" xfId="4382"/>
    <cellStyle name="표준 118 13 3" xfId="4383"/>
    <cellStyle name="표준 118 13 4" xfId="4384"/>
    <cellStyle name="표준 118 13 5" xfId="4385"/>
    <cellStyle name="표준 118 13 6" xfId="4386"/>
    <cellStyle name="표준 118 13 7" xfId="4387"/>
    <cellStyle name="표준 118 13 8" xfId="4388"/>
    <cellStyle name="표준 118 13 9" xfId="4389"/>
    <cellStyle name="표준 118 14" xfId="4390"/>
    <cellStyle name="표준 118 14 2" xfId="4391"/>
    <cellStyle name="표준 118 14 3" xfId="4392"/>
    <cellStyle name="표준 118 14 4" xfId="4393"/>
    <cellStyle name="표준 118 14 5" xfId="4394"/>
    <cellStyle name="표준 118 14 6" xfId="4395"/>
    <cellStyle name="표준 118 14 7" xfId="4396"/>
    <cellStyle name="표준 118 14 8" xfId="4397"/>
    <cellStyle name="표준 118 14 9" xfId="4398"/>
    <cellStyle name="표준 118 15" xfId="4399"/>
    <cellStyle name="표준 118 15 2" xfId="4400"/>
    <cellStyle name="표준 118 15 3" xfId="4401"/>
    <cellStyle name="표준 118 15 4" xfId="4402"/>
    <cellStyle name="표준 118 15 5" xfId="4403"/>
    <cellStyle name="표준 118 15 6" xfId="4404"/>
    <cellStyle name="표준 118 15 7" xfId="4405"/>
    <cellStyle name="표준 118 15 8" xfId="4406"/>
    <cellStyle name="표준 118 15 9" xfId="4407"/>
    <cellStyle name="표준 118 16" xfId="4408"/>
    <cellStyle name="표준 118 16 2" xfId="4409"/>
    <cellStyle name="표준 118 16 3" xfId="4410"/>
    <cellStyle name="표준 118 16 4" xfId="4411"/>
    <cellStyle name="표준 118 16 5" xfId="4412"/>
    <cellStyle name="표준 118 16 6" xfId="4413"/>
    <cellStyle name="표준 118 16 7" xfId="4414"/>
    <cellStyle name="표준 118 16 8" xfId="4415"/>
    <cellStyle name="표준 118 16 9" xfId="4416"/>
    <cellStyle name="표준 118 17" xfId="4417"/>
    <cellStyle name="표준 118 17 2" xfId="4418"/>
    <cellStyle name="표준 118 17 3" xfId="4419"/>
    <cellStyle name="표준 118 17 4" xfId="4420"/>
    <cellStyle name="표준 118 17 5" xfId="4421"/>
    <cellStyle name="표준 118 17 6" xfId="4422"/>
    <cellStyle name="표준 118 17 7" xfId="4423"/>
    <cellStyle name="표준 118 17 8" xfId="4424"/>
    <cellStyle name="표준 118 17 9" xfId="4425"/>
    <cellStyle name="표준 118 18" xfId="4426"/>
    <cellStyle name="표준 118 18 2" xfId="4427"/>
    <cellStyle name="표준 118 18 3" xfId="4428"/>
    <cellStyle name="표준 118 18 4" xfId="4429"/>
    <cellStyle name="표준 118 18 5" xfId="4430"/>
    <cellStyle name="표준 118 18 6" xfId="4431"/>
    <cellStyle name="표준 118 18 7" xfId="4432"/>
    <cellStyle name="표준 118 18 8" xfId="4433"/>
    <cellStyle name="표준 118 18 9" xfId="4434"/>
    <cellStyle name="표준 118 19" xfId="4435"/>
    <cellStyle name="표준 118 19 2" xfId="4436"/>
    <cellStyle name="표준 118 19 3" xfId="4437"/>
    <cellStyle name="표준 118 19 4" xfId="4438"/>
    <cellStyle name="표준 118 19 5" xfId="4439"/>
    <cellStyle name="표준 118 19 6" xfId="4440"/>
    <cellStyle name="표준 118 19 7" xfId="4441"/>
    <cellStyle name="표준 118 19 8" xfId="4442"/>
    <cellStyle name="표준 118 19 9" xfId="4443"/>
    <cellStyle name="표준 118 2" xfId="4444"/>
    <cellStyle name="표준 118 2 10" xfId="4445"/>
    <cellStyle name="표준 118 2 2" xfId="4446"/>
    <cellStyle name="표준 118 2 3" xfId="4447"/>
    <cellStyle name="표준 118 2 4" xfId="4448"/>
    <cellStyle name="표준 118 2 5" xfId="4449"/>
    <cellStyle name="표준 118 2 6" xfId="4450"/>
    <cellStyle name="표준 118 2 7" xfId="4451"/>
    <cellStyle name="표준 118 2 8" xfId="4452"/>
    <cellStyle name="표준 118 2 9" xfId="4453"/>
    <cellStyle name="표준 118 20" xfId="4454"/>
    <cellStyle name="표준 118 20 2" xfId="4455"/>
    <cellStyle name="표준 118 20 3" xfId="4456"/>
    <cellStyle name="표준 118 20 4" xfId="4457"/>
    <cellStyle name="표준 118 20 5" xfId="4458"/>
    <cellStyle name="표준 118 20 6" xfId="4459"/>
    <cellStyle name="표준 118 20 7" xfId="4460"/>
    <cellStyle name="표준 118 20 8" xfId="4461"/>
    <cellStyle name="표준 118 20 9" xfId="4462"/>
    <cellStyle name="표준 118 21" xfId="4463"/>
    <cellStyle name="표준 118 21 2" xfId="4464"/>
    <cellStyle name="표준 118 21 3" xfId="4465"/>
    <cellStyle name="표준 118 21 4" xfId="4466"/>
    <cellStyle name="표준 118 21 5" xfId="4467"/>
    <cellStyle name="표준 118 21 6" xfId="4468"/>
    <cellStyle name="표준 118 21 7" xfId="4469"/>
    <cellStyle name="표준 118 21 8" xfId="4470"/>
    <cellStyle name="표준 118 21 9" xfId="4471"/>
    <cellStyle name="표준 118 22" xfId="4472"/>
    <cellStyle name="표준 118 22 2" xfId="4473"/>
    <cellStyle name="표준 118 22 3" xfId="4474"/>
    <cellStyle name="표준 118 22 4" xfId="4475"/>
    <cellStyle name="표준 118 22 5" xfId="4476"/>
    <cellStyle name="표준 118 22 6" xfId="4477"/>
    <cellStyle name="표준 118 22 7" xfId="4478"/>
    <cellStyle name="표준 118 22 8" xfId="4479"/>
    <cellStyle name="표준 118 22 9" xfId="4480"/>
    <cellStyle name="표준 118 23" xfId="4481"/>
    <cellStyle name="표준 118 23 2" xfId="4482"/>
    <cellStyle name="표준 118 23 3" xfId="4483"/>
    <cellStyle name="표준 118 23 4" xfId="4484"/>
    <cellStyle name="표준 118 23 5" xfId="4485"/>
    <cellStyle name="표준 118 23 6" xfId="4486"/>
    <cellStyle name="표준 118 23 7" xfId="4487"/>
    <cellStyle name="표준 118 23 8" xfId="4488"/>
    <cellStyle name="표준 118 23 9" xfId="4489"/>
    <cellStyle name="표준 118 24" xfId="4490"/>
    <cellStyle name="표준 118 24 2" xfId="4491"/>
    <cellStyle name="표준 118 24 3" xfId="4492"/>
    <cellStyle name="표준 118 24 4" xfId="4493"/>
    <cellStyle name="표준 118 24 5" xfId="4494"/>
    <cellStyle name="표준 118 24 6" xfId="4495"/>
    <cellStyle name="표준 118 24 7" xfId="4496"/>
    <cellStyle name="표준 118 24 8" xfId="4497"/>
    <cellStyle name="표준 118 24 9" xfId="4498"/>
    <cellStyle name="표준 118 25" xfId="4499"/>
    <cellStyle name="표준 118 25 2" xfId="4500"/>
    <cellStyle name="표준 118 25 3" xfId="4501"/>
    <cellStyle name="표준 118 25 4" xfId="4502"/>
    <cellStyle name="표준 118 25 5" xfId="4503"/>
    <cellStyle name="표준 118 25 6" xfId="4504"/>
    <cellStyle name="표준 118 25 7" xfId="4505"/>
    <cellStyle name="표준 118 25 8" xfId="4506"/>
    <cellStyle name="표준 118 25 9" xfId="4507"/>
    <cellStyle name="표준 118 26" xfId="4508"/>
    <cellStyle name="표준 118 26 2" xfId="4509"/>
    <cellStyle name="표준 118 26 3" xfId="4510"/>
    <cellStyle name="표준 118 26 4" xfId="4511"/>
    <cellStyle name="표준 118 26 5" xfId="4512"/>
    <cellStyle name="표준 118 26 6" xfId="4513"/>
    <cellStyle name="표준 118 26 7" xfId="4514"/>
    <cellStyle name="표준 118 26 8" xfId="4515"/>
    <cellStyle name="표준 118 26 9" xfId="4516"/>
    <cellStyle name="표준 118 3" xfId="4517"/>
    <cellStyle name="표준 118 3 10" xfId="4518"/>
    <cellStyle name="표준 118 3 2" xfId="4519"/>
    <cellStyle name="표준 118 3 3" xfId="4520"/>
    <cellStyle name="표준 118 3 4" xfId="4521"/>
    <cellStyle name="표준 118 3 5" xfId="4522"/>
    <cellStyle name="표준 118 3 6" xfId="4523"/>
    <cellStyle name="표준 118 3 7" xfId="4524"/>
    <cellStyle name="표준 118 3 8" xfId="4525"/>
    <cellStyle name="표준 118 3 9" xfId="4526"/>
    <cellStyle name="표준 118 4" xfId="4527"/>
    <cellStyle name="표준 118 4 2" xfId="4528"/>
    <cellStyle name="표준 118 4 3" xfId="4529"/>
    <cellStyle name="표준 118 4 4" xfId="4530"/>
    <cellStyle name="표준 118 4 5" xfId="4531"/>
    <cellStyle name="표준 118 4 6" xfId="4532"/>
    <cellStyle name="표준 118 4 7" xfId="4533"/>
    <cellStyle name="표준 118 4 8" xfId="4534"/>
    <cellStyle name="표준 118 4 9" xfId="4535"/>
    <cellStyle name="표준 118 5" xfId="4536"/>
    <cellStyle name="표준 118 5 2" xfId="4537"/>
    <cellStyle name="표준 118 5 3" xfId="4538"/>
    <cellStyle name="표준 118 5 4" xfId="4539"/>
    <cellStyle name="표준 118 5 5" xfId="4540"/>
    <cellStyle name="표준 118 5 6" xfId="4541"/>
    <cellStyle name="표준 118 5 7" xfId="4542"/>
    <cellStyle name="표준 118 5 8" xfId="4543"/>
    <cellStyle name="표준 118 5 9" xfId="4544"/>
    <cellStyle name="표준 118 6" xfId="4545"/>
    <cellStyle name="표준 118 6 2" xfId="4546"/>
    <cellStyle name="표준 118 6 3" xfId="4547"/>
    <cellStyle name="표준 118 6 4" xfId="4548"/>
    <cellStyle name="표준 118 6 5" xfId="4549"/>
    <cellStyle name="표준 118 6 6" xfId="4550"/>
    <cellStyle name="표준 118 6 7" xfId="4551"/>
    <cellStyle name="표준 118 6 8" xfId="4552"/>
    <cellStyle name="표준 118 6 9" xfId="4553"/>
    <cellStyle name="표준 118 7" xfId="4554"/>
    <cellStyle name="표준 118 7 2" xfId="4555"/>
    <cellStyle name="표준 118 7 3" xfId="4556"/>
    <cellStyle name="표준 118 7 4" xfId="4557"/>
    <cellStyle name="표준 118 7 5" xfId="4558"/>
    <cellStyle name="표준 118 7 6" xfId="4559"/>
    <cellStyle name="표준 118 7 7" xfId="4560"/>
    <cellStyle name="표준 118 7 8" xfId="4561"/>
    <cellStyle name="표준 118 7 9" xfId="4562"/>
    <cellStyle name="표준 118 8" xfId="4563"/>
    <cellStyle name="표준 118 8 2" xfId="4564"/>
    <cellStyle name="표준 118 8 3" xfId="4565"/>
    <cellStyle name="표준 118 8 4" xfId="4566"/>
    <cellStyle name="표준 118 8 5" xfId="4567"/>
    <cellStyle name="표준 118 8 6" xfId="4568"/>
    <cellStyle name="표준 118 8 7" xfId="4569"/>
    <cellStyle name="표준 118 8 8" xfId="4570"/>
    <cellStyle name="표준 118 8 9" xfId="4571"/>
    <cellStyle name="표준 118 9" xfId="4572"/>
    <cellStyle name="표준 118 9 2" xfId="4573"/>
    <cellStyle name="표준 118 9 3" xfId="4574"/>
    <cellStyle name="표준 118 9 4" xfId="4575"/>
    <cellStyle name="표준 118 9 5" xfId="4576"/>
    <cellStyle name="표준 118 9 6" xfId="4577"/>
    <cellStyle name="표준 118 9 7" xfId="4578"/>
    <cellStyle name="표준 118 9 8" xfId="4579"/>
    <cellStyle name="표준 118 9 9" xfId="4580"/>
    <cellStyle name="표준 119" xfId="22"/>
    <cellStyle name="표준 119 10" xfId="4581"/>
    <cellStyle name="표준 119 10 2" xfId="4582"/>
    <cellStyle name="표준 119 10 3" xfId="4583"/>
    <cellStyle name="표준 119 10 4" xfId="4584"/>
    <cellStyle name="표준 119 10 5" xfId="4585"/>
    <cellStyle name="표준 119 10 6" xfId="4586"/>
    <cellStyle name="표준 119 10 7" xfId="4587"/>
    <cellStyle name="표준 119 10 8" xfId="4588"/>
    <cellStyle name="표준 119 10 9" xfId="4589"/>
    <cellStyle name="표준 119 11" xfId="4590"/>
    <cellStyle name="표준 119 11 2" xfId="4591"/>
    <cellStyle name="표준 119 11 3" xfId="4592"/>
    <cellStyle name="표준 119 11 4" xfId="4593"/>
    <cellStyle name="표준 119 11 5" xfId="4594"/>
    <cellStyle name="표준 119 11 6" xfId="4595"/>
    <cellStyle name="표준 119 11 7" xfId="4596"/>
    <cellStyle name="표준 119 11 8" xfId="4597"/>
    <cellStyle name="표준 119 11 9" xfId="4598"/>
    <cellStyle name="표준 119 12" xfId="4599"/>
    <cellStyle name="표준 119 12 2" xfId="4600"/>
    <cellStyle name="표준 119 12 3" xfId="4601"/>
    <cellStyle name="표준 119 12 4" xfId="4602"/>
    <cellStyle name="표준 119 12 5" xfId="4603"/>
    <cellStyle name="표준 119 12 6" xfId="4604"/>
    <cellStyle name="표준 119 12 7" xfId="4605"/>
    <cellStyle name="표준 119 12 8" xfId="4606"/>
    <cellStyle name="표준 119 12 9" xfId="4607"/>
    <cellStyle name="표준 119 13" xfId="4608"/>
    <cellStyle name="표준 119 13 2" xfId="4609"/>
    <cellStyle name="표준 119 13 3" xfId="4610"/>
    <cellStyle name="표준 119 13 4" xfId="4611"/>
    <cellStyle name="표준 119 13 5" xfId="4612"/>
    <cellStyle name="표준 119 13 6" xfId="4613"/>
    <cellStyle name="표준 119 13 7" xfId="4614"/>
    <cellStyle name="표준 119 13 8" xfId="4615"/>
    <cellStyle name="표준 119 13 9" xfId="4616"/>
    <cellStyle name="표준 119 14" xfId="4617"/>
    <cellStyle name="표준 119 14 2" xfId="4618"/>
    <cellStyle name="표준 119 14 3" xfId="4619"/>
    <cellStyle name="표준 119 14 4" xfId="4620"/>
    <cellStyle name="표준 119 14 5" xfId="4621"/>
    <cellStyle name="표준 119 14 6" xfId="4622"/>
    <cellStyle name="표준 119 14 7" xfId="4623"/>
    <cellStyle name="표준 119 14 8" xfId="4624"/>
    <cellStyle name="표준 119 14 9" xfId="4625"/>
    <cellStyle name="표준 119 15" xfId="4626"/>
    <cellStyle name="표준 119 15 2" xfId="4627"/>
    <cellStyle name="표준 119 15 3" xfId="4628"/>
    <cellStyle name="표준 119 15 4" xfId="4629"/>
    <cellStyle name="표준 119 15 5" xfId="4630"/>
    <cellStyle name="표준 119 15 6" xfId="4631"/>
    <cellStyle name="표준 119 15 7" xfId="4632"/>
    <cellStyle name="표준 119 15 8" xfId="4633"/>
    <cellStyle name="표준 119 15 9" xfId="4634"/>
    <cellStyle name="표준 119 16" xfId="4635"/>
    <cellStyle name="표준 119 16 2" xfId="4636"/>
    <cellStyle name="표준 119 16 3" xfId="4637"/>
    <cellStyle name="표준 119 16 4" xfId="4638"/>
    <cellStyle name="표준 119 16 5" xfId="4639"/>
    <cellStyle name="표준 119 16 6" xfId="4640"/>
    <cellStyle name="표준 119 16 7" xfId="4641"/>
    <cellStyle name="표준 119 16 8" xfId="4642"/>
    <cellStyle name="표준 119 16 9" xfId="4643"/>
    <cellStyle name="표준 119 17" xfId="4644"/>
    <cellStyle name="표준 119 17 2" xfId="4645"/>
    <cellStyle name="표준 119 17 3" xfId="4646"/>
    <cellStyle name="표준 119 17 4" xfId="4647"/>
    <cellStyle name="표준 119 17 5" xfId="4648"/>
    <cellStyle name="표준 119 17 6" xfId="4649"/>
    <cellStyle name="표준 119 17 7" xfId="4650"/>
    <cellStyle name="표준 119 17 8" xfId="4651"/>
    <cellStyle name="표준 119 17 9" xfId="4652"/>
    <cellStyle name="표준 119 18" xfId="4653"/>
    <cellStyle name="표준 119 18 2" xfId="4654"/>
    <cellStyle name="표준 119 18 3" xfId="4655"/>
    <cellStyle name="표준 119 18 4" xfId="4656"/>
    <cellStyle name="표준 119 18 5" xfId="4657"/>
    <cellStyle name="표준 119 18 6" xfId="4658"/>
    <cellStyle name="표준 119 18 7" xfId="4659"/>
    <cellStyle name="표준 119 18 8" xfId="4660"/>
    <cellStyle name="표준 119 18 9" xfId="4661"/>
    <cellStyle name="표준 119 19" xfId="4662"/>
    <cellStyle name="표준 119 19 2" xfId="4663"/>
    <cellStyle name="표준 119 19 3" xfId="4664"/>
    <cellStyle name="표준 119 19 4" xfId="4665"/>
    <cellStyle name="표준 119 19 5" xfId="4666"/>
    <cellStyle name="표준 119 19 6" xfId="4667"/>
    <cellStyle name="표준 119 19 7" xfId="4668"/>
    <cellStyle name="표준 119 19 8" xfId="4669"/>
    <cellStyle name="표준 119 19 9" xfId="4670"/>
    <cellStyle name="표준 119 2" xfId="4671"/>
    <cellStyle name="표준 119 2 10" xfId="4672"/>
    <cellStyle name="표준 119 2 2" xfId="4673"/>
    <cellStyle name="표준 119 2 3" xfId="4674"/>
    <cellStyle name="표준 119 2 4" xfId="4675"/>
    <cellStyle name="표준 119 2 5" xfId="4676"/>
    <cellStyle name="표준 119 2 6" xfId="4677"/>
    <cellStyle name="표준 119 2 7" xfId="4678"/>
    <cellStyle name="표준 119 2 8" xfId="4679"/>
    <cellStyle name="표준 119 2 9" xfId="4680"/>
    <cellStyle name="표준 119 20" xfId="4681"/>
    <cellStyle name="표준 119 20 2" xfId="4682"/>
    <cellStyle name="표준 119 20 3" xfId="4683"/>
    <cellStyle name="표준 119 20 4" xfId="4684"/>
    <cellStyle name="표준 119 20 5" xfId="4685"/>
    <cellStyle name="표준 119 20 6" xfId="4686"/>
    <cellStyle name="표준 119 20 7" xfId="4687"/>
    <cellStyle name="표준 119 20 8" xfId="4688"/>
    <cellStyle name="표준 119 20 9" xfId="4689"/>
    <cellStyle name="표준 119 21" xfId="4690"/>
    <cellStyle name="표준 119 21 2" xfId="4691"/>
    <cellStyle name="표준 119 21 3" xfId="4692"/>
    <cellStyle name="표준 119 21 4" xfId="4693"/>
    <cellStyle name="표준 119 21 5" xfId="4694"/>
    <cellStyle name="표준 119 21 6" xfId="4695"/>
    <cellStyle name="표준 119 21 7" xfId="4696"/>
    <cellStyle name="표준 119 21 8" xfId="4697"/>
    <cellStyle name="표준 119 21 9" xfId="4698"/>
    <cellStyle name="표준 119 22" xfId="4699"/>
    <cellStyle name="표준 119 22 2" xfId="4700"/>
    <cellStyle name="표준 119 22 3" xfId="4701"/>
    <cellStyle name="표준 119 22 4" xfId="4702"/>
    <cellStyle name="표준 119 22 5" xfId="4703"/>
    <cellStyle name="표준 119 22 6" xfId="4704"/>
    <cellStyle name="표준 119 22 7" xfId="4705"/>
    <cellStyle name="표준 119 22 8" xfId="4706"/>
    <cellStyle name="표준 119 22 9" xfId="4707"/>
    <cellStyle name="표준 119 23" xfId="4708"/>
    <cellStyle name="표준 119 23 2" xfId="4709"/>
    <cellStyle name="표준 119 23 3" xfId="4710"/>
    <cellStyle name="표준 119 23 4" xfId="4711"/>
    <cellStyle name="표준 119 23 5" xfId="4712"/>
    <cellStyle name="표준 119 23 6" xfId="4713"/>
    <cellStyle name="표준 119 23 7" xfId="4714"/>
    <cellStyle name="표준 119 23 8" xfId="4715"/>
    <cellStyle name="표준 119 23 9" xfId="4716"/>
    <cellStyle name="표준 119 24" xfId="4717"/>
    <cellStyle name="표준 119 24 2" xfId="4718"/>
    <cellStyle name="표준 119 24 3" xfId="4719"/>
    <cellStyle name="표준 119 24 4" xfId="4720"/>
    <cellStyle name="표준 119 24 5" xfId="4721"/>
    <cellStyle name="표준 119 24 6" xfId="4722"/>
    <cellStyle name="표준 119 24 7" xfId="4723"/>
    <cellStyle name="표준 119 24 8" xfId="4724"/>
    <cellStyle name="표준 119 24 9" xfId="4725"/>
    <cellStyle name="표준 119 25" xfId="4726"/>
    <cellStyle name="표준 119 25 2" xfId="4727"/>
    <cellStyle name="표준 119 25 3" xfId="4728"/>
    <cellStyle name="표준 119 25 4" xfId="4729"/>
    <cellStyle name="표준 119 25 5" xfId="4730"/>
    <cellStyle name="표준 119 25 6" xfId="4731"/>
    <cellStyle name="표준 119 25 7" xfId="4732"/>
    <cellStyle name="표준 119 25 8" xfId="4733"/>
    <cellStyle name="표준 119 25 9" xfId="4734"/>
    <cellStyle name="표준 119 26" xfId="4735"/>
    <cellStyle name="표준 119 26 2" xfId="4736"/>
    <cellStyle name="표준 119 26 3" xfId="4737"/>
    <cellStyle name="표준 119 26 4" xfId="4738"/>
    <cellStyle name="표준 119 26 5" xfId="4739"/>
    <cellStyle name="표준 119 26 6" xfId="4740"/>
    <cellStyle name="표준 119 26 7" xfId="4741"/>
    <cellStyle name="표준 119 26 8" xfId="4742"/>
    <cellStyle name="표준 119 26 9" xfId="4743"/>
    <cellStyle name="표준 119 3" xfId="4744"/>
    <cellStyle name="표준 119 3 10" xfId="4745"/>
    <cellStyle name="표준 119 3 2" xfId="4746"/>
    <cellStyle name="표준 119 3 3" xfId="4747"/>
    <cellStyle name="표준 119 3 4" xfId="4748"/>
    <cellStyle name="표준 119 3 5" xfId="4749"/>
    <cellStyle name="표준 119 3 6" xfId="4750"/>
    <cellStyle name="표준 119 3 7" xfId="4751"/>
    <cellStyle name="표준 119 3 8" xfId="4752"/>
    <cellStyle name="표준 119 3 9" xfId="4753"/>
    <cellStyle name="표준 119 4" xfId="4754"/>
    <cellStyle name="표준 119 4 2" xfId="4755"/>
    <cellStyle name="표준 119 4 3" xfId="4756"/>
    <cellStyle name="표준 119 4 4" xfId="4757"/>
    <cellStyle name="표준 119 4 5" xfId="4758"/>
    <cellStyle name="표준 119 4 6" xfId="4759"/>
    <cellStyle name="표준 119 4 7" xfId="4760"/>
    <cellStyle name="표준 119 4 8" xfId="4761"/>
    <cellStyle name="표준 119 4 9" xfId="4762"/>
    <cellStyle name="표준 119 5" xfId="4763"/>
    <cellStyle name="표준 119 5 2" xfId="4764"/>
    <cellStyle name="표준 119 5 3" xfId="4765"/>
    <cellStyle name="표준 119 5 4" xfId="4766"/>
    <cellStyle name="표준 119 5 5" xfId="4767"/>
    <cellStyle name="표준 119 5 6" xfId="4768"/>
    <cellStyle name="표준 119 5 7" xfId="4769"/>
    <cellStyle name="표준 119 5 8" xfId="4770"/>
    <cellStyle name="표준 119 5 9" xfId="4771"/>
    <cellStyle name="표준 119 6" xfId="4772"/>
    <cellStyle name="표준 119 6 2" xfId="4773"/>
    <cellStyle name="표준 119 6 3" xfId="4774"/>
    <cellStyle name="표준 119 6 4" xfId="4775"/>
    <cellStyle name="표준 119 6 5" xfId="4776"/>
    <cellStyle name="표준 119 6 6" xfId="4777"/>
    <cellStyle name="표준 119 6 7" xfId="4778"/>
    <cellStyle name="표준 119 6 8" xfId="4779"/>
    <cellStyle name="표준 119 6 9" xfId="4780"/>
    <cellStyle name="표준 119 7" xfId="4781"/>
    <cellStyle name="표준 119 7 2" xfId="4782"/>
    <cellStyle name="표준 119 7 3" xfId="4783"/>
    <cellStyle name="표준 119 7 4" xfId="4784"/>
    <cellStyle name="표준 119 7 5" xfId="4785"/>
    <cellStyle name="표준 119 7 6" xfId="4786"/>
    <cellStyle name="표준 119 7 7" xfId="4787"/>
    <cellStyle name="표준 119 7 8" xfId="4788"/>
    <cellStyle name="표준 119 7 9" xfId="4789"/>
    <cellStyle name="표준 119 8" xfId="4790"/>
    <cellStyle name="표준 119 8 2" xfId="4791"/>
    <cellStyle name="표준 119 8 3" xfId="4792"/>
    <cellStyle name="표준 119 8 4" xfId="4793"/>
    <cellStyle name="표준 119 8 5" xfId="4794"/>
    <cellStyle name="표준 119 8 6" xfId="4795"/>
    <cellStyle name="표준 119 8 7" xfId="4796"/>
    <cellStyle name="표준 119 8 8" xfId="4797"/>
    <cellStyle name="표준 119 8 9" xfId="4798"/>
    <cellStyle name="표준 119 9" xfId="4799"/>
    <cellStyle name="표준 119 9 2" xfId="4800"/>
    <cellStyle name="표준 119 9 3" xfId="4801"/>
    <cellStyle name="표준 119 9 4" xfId="4802"/>
    <cellStyle name="표준 119 9 5" xfId="4803"/>
    <cellStyle name="표준 119 9 6" xfId="4804"/>
    <cellStyle name="표준 119 9 7" xfId="4805"/>
    <cellStyle name="표준 119 9 8" xfId="4806"/>
    <cellStyle name="표준 119 9 9" xfId="4807"/>
    <cellStyle name="표준 12" xfId="4808"/>
    <cellStyle name="표준 12 10" xfId="4809"/>
    <cellStyle name="표준 12 11" xfId="4810"/>
    <cellStyle name="표준 12 12" xfId="4811"/>
    <cellStyle name="표준 12 13" xfId="4812"/>
    <cellStyle name="표준 12 14" xfId="4813"/>
    <cellStyle name="표준 12 15" xfId="4814"/>
    <cellStyle name="표준 12 16" xfId="4815"/>
    <cellStyle name="표준 12 17" xfId="4816"/>
    <cellStyle name="표준 12 18" xfId="4817"/>
    <cellStyle name="표준 12 19" xfId="4818"/>
    <cellStyle name="표준 12 2" xfId="4819"/>
    <cellStyle name="표준 12 2 2" xfId="4820"/>
    <cellStyle name="표준 12 2 3" xfId="4821"/>
    <cellStyle name="표준 12 2 4" xfId="4822"/>
    <cellStyle name="표준 12 2 5" xfId="4823"/>
    <cellStyle name="표준 12 2 6" xfId="4824"/>
    <cellStyle name="표준 12 2 7" xfId="4825"/>
    <cellStyle name="표준 12 20" xfId="4826"/>
    <cellStyle name="표준 12 21" xfId="4827"/>
    <cellStyle name="표준 12 3" xfId="4828"/>
    <cellStyle name="표준 12 3 2" xfId="4829"/>
    <cellStyle name="표준 12 3 3" xfId="4830"/>
    <cellStyle name="표준 12 4" xfId="4831"/>
    <cellStyle name="표준 12 5" xfId="4832"/>
    <cellStyle name="표준 12 6" xfId="4833"/>
    <cellStyle name="표준 12 7" xfId="4834"/>
    <cellStyle name="표준 12 8" xfId="4835"/>
    <cellStyle name="표준 12 9" xfId="4836"/>
    <cellStyle name="표준 120" xfId="23"/>
    <cellStyle name="표준 120 10" xfId="4837"/>
    <cellStyle name="표준 120 10 2" xfId="4838"/>
    <cellStyle name="표준 120 10 3" xfId="4839"/>
    <cellStyle name="표준 120 10 4" xfId="4840"/>
    <cellStyle name="표준 120 10 5" xfId="4841"/>
    <cellStyle name="표준 120 10 6" xfId="4842"/>
    <cellStyle name="표준 120 10 7" xfId="4843"/>
    <cellStyle name="표준 120 10 8" xfId="4844"/>
    <cellStyle name="표준 120 10 9" xfId="4845"/>
    <cellStyle name="표준 120 11" xfId="4846"/>
    <cellStyle name="표준 120 11 2" xfId="4847"/>
    <cellStyle name="표준 120 11 3" xfId="4848"/>
    <cellStyle name="표준 120 11 4" xfId="4849"/>
    <cellStyle name="표준 120 11 5" xfId="4850"/>
    <cellStyle name="표준 120 11 6" xfId="4851"/>
    <cellStyle name="표준 120 11 7" xfId="4852"/>
    <cellStyle name="표준 120 11 8" xfId="4853"/>
    <cellStyle name="표준 120 11 9" xfId="4854"/>
    <cellStyle name="표준 120 12" xfId="4855"/>
    <cellStyle name="표준 120 12 2" xfId="4856"/>
    <cellStyle name="표준 120 12 3" xfId="4857"/>
    <cellStyle name="표준 120 12 4" xfId="4858"/>
    <cellStyle name="표준 120 12 5" xfId="4859"/>
    <cellStyle name="표준 120 12 6" xfId="4860"/>
    <cellStyle name="표준 120 12 7" xfId="4861"/>
    <cellStyle name="표준 120 12 8" xfId="4862"/>
    <cellStyle name="표준 120 12 9" xfId="4863"/>
    <cellStyle name="표준 120 13" xfId="4864"/>
    <cellStyle name="표준 120 13 2" xfId="4865"/>
    <cellStyle name="표준 120 13 3" xfId="4866"/>
    <cellStyle name="표준 120 13 4" xfId="4867"/>
    <cellStyle name="표준 120 13 5" xfId="4868"/>
    <cellStyle name="표준 120 13 6" xfId="4869"/>
    <cellStyle name="표준 120 13 7" xfId="4870"/>
    <cellStyle name="표준 120 13 8" xfId="4871"/>
    <cellStyle name="표준 120 13 9" xfId="4872"/>
    <cellStyle name="표준 120 14" xfId="4873"/>
    <cellStyle name="표준 120 14 2" xfId="4874"/>
    <cellStyle name="표준 120 14 3" xfId="4875"/>
    <cellStyle name="표준 120 14 4" xfId="4876"/>
    <cellStyle name="표준 120 14 5" xfId="4877"/>
    <cellStyle name="표준 120 14 6" xfId="4878"/>
    <cellStyle name="표준 120 14 7" xfId="4879"/>
    <cellStyle name="표준 120 14 8" xfId="4880"/>
    <cellStyle name="표준 120 14 9" xfId="4881"/>
    <cellStyle name="표준 120 15" xfId="4882"/>
    <cellStyle name="표준 120 15 2" xfId="4883"/>
    <cellStyle name="표준 120 15 3" xfId="4884"/>
    <cellStyle name="표준 120 15 4" xfId="4885"/>
    <cellStyle name="표준 120 15 5" xfId="4886"/>
    <cellStyle name="표준 120 15 6" xfId="4887"/>
    <cellStyle name="표준 120 15 7" xfId="4888"/>
    <cellStyle name="표준 120 15 8" xfId="4889"/>
    <cellStyle name="표준 120 15 9" xfId="4890"/>
    <cellStyle name="표준 120 16" xfId="4891"/>
    <cellStyle name="표준 120 16 2" xfId="4892"/>
    <cellStyle name="표준 120 16 3" xfId="4893"/>
    <cellStyle name="표준 120 16 4" xfId="4894"/>
    <cellStyle name="표준 120 16 5" xfId="4895"/>
    <cellStyle name="표준 120 16 6" xfId="4896"/>
    <cellStyle name="표준 120 16 7" xfId="4897"/>
    <cellStyle name="표준 120 16 8" xfId="4898"/>
    <cellStyle name="표준 120 16 9" xfId="4899"/>
    <cellStyle name="표준 120 17" xfId="4900"/>
    <cellStyle name="표준 120 17 2" xfId="4901"/>
    <cellStyle name="표준 120 17 3" xfId="4902"/>
    <cellStyle name="표준 120 17 4" xfId="4903"/>
    <cellStyle name="표준 120 17 5" xfId="4904"/>
    <cellStyle name="표준 120 17 6" xfId="4905"/>
    <cellStyle name="표준 120 17 7" xfId="4906"/>
    <cellStyle name="표준 120 17 8" xfId="4907"/>
    <cellStyle name="표준 120 17 9" xfId="4908"/>
    <cellStyle name="표준 120 18" xfId="4909"/>
    <cellStyle name="표준 120 18 2" xfId="4910"/>
    <cellStyle name="표준 120 18 3" xfId="4911"/>
    <cellStyle name="표준 120 18 4" xfId="4912"/>
    <cellStyle name="표준 120 18 5" xfId="4913"/>
    <cellStyle name="표준 120 18 6" xfId="4914"/>
    <cellStyle name="표준 120 18 7" xfId="4915"/>
    <cellStyle name="표준 120 18 8" xfId="4916"/>
    <cellStyle name="표준 120 18 9" xfId="4917"/>
    <cellStyle name="표준 120 19" xfId="4918"/>
    <cellStyle name="표준 120 19 2" xfId="4919"/>
    <cellStyle name="표준 120 19 3" xfId="4920"/>
    <cellStyle name="표준 120 19 4" xfId="4921"/>
    <cellStyle name="표준 120 19 5" xfId="4922"/>
    <cellStyle name="표준 120 19 6" xfId="4923"/>
    <cellStyle name="표준 120 19 7" xfId="4924"/>
    <cellStyle name="표준 120 19 8" xfId="4925"/>
    <cellStyle name="표준 120 19 9" xfId="4926"/>
    <cellStyle name="표준 120 2" xfId="4927"/>
    <cellStyle name="표준 120 2 10" xfId="4928"/>
    <cellStyle name="표준 120 2 2" xfId="4929"/>
    <cellStyle name="표준 120 2 3" xfId="4930"/>
    <cellStyle name="표준 120 2 4" xfId="4931"/>
    <cellStyle name="표준 120 2 5" xfId="4932"/>
    <cellStyle name="표준 120 2 6" xfId="4933"/>
    <cellStyle name="표준 120 2 7" xfId="4934"/>
    <cellStyle name="표준 120 2 8" xfId="4935"/>
    <cellStyle name="표준 120 2 9" xfId="4936"/>
    <cellStyle name="표준 120 20" xfId="4937"/>
    <cellStyle name="표준 120 20 2" xfId="4938"/>
    <cellStyle name="표준 120 20 3" xfId="4939"/>
    <cellStyle name="표준 120 20 4" xfId="4940"/>
    <cellStyle name="표준 120 20 5" xfId="4941"/>
    <cellStyle name="표준 120 20 6" xfId="4942"/>
    <cellStyle name="표준 120 20 7" xfId="4943"/>
    <cellStyle name="표준 120 20 8" xfId="4944"/>
    <cellStyle name="표준 120 20 9" xfId="4945"/>
    <cellStyle name="표준 120 21" xfId="4946"/>
    <cellStyle name="표준 120 21 2" xfId="4947"/>
    <cellStyle name="표준 120 21 3" xfId="4948"/>
    <cellStyle name="표준 120 21 4" xfId="4949"/>
    <cellStyle name="표준 120 21 5" xfId="4950"/>
    <cellStyle name="표준 120 21 6" xfId="4951"/>
    <cellStyle name="표준 120 21 7" xfId="4952"/>
    <cellStyle name="표준 120 21 8" xfId="4953"/>
    <cellStyle name="표준 120 21 9" xfId="4954"/>
    <cellStyle name="표준 120 22" xfId="4955"/>
    <cellStyle name="표준 120 22 2" xfId="4956"/>
    <cellStyle name="표준 120 22 3" xfId="4957"/>
    <cellStyle name="표준 120 22 4" xfId="4958"/>
    <cellStyle name="표준 120 22 5" xfId="4959"/>
    <cellStyle name="표준 120 22 6" xfId="4960"/>
    <cellStyle name="표준 120 22 7" xfId="4961"/>
    <cellStyle name="표준 120 22 8" xfId="4962"/>
    <cellStyle name="표준 120 22 9" xfId="4963"/>
    <cellStyle name="표준 120 23" xfId="4964"/>
    <cellStyle name="표준 120 23 2" xfId="4965"/>
    <cellStyle name="표준 120 23 3" xfId="4966"/>
    <cellStyle name="표준 120 23 4" xfId="4967"/>
    <cellStyle name="표준 120 23 5" xfId="4968"/>
    <cellStyle name="표준 120 23 6" xfId="4969"/>
    <cellStyle name="표준 120 23 7" xfId="4970"/>
    <cellStyle name="표준 120 23 8" xfId="4971"/>
    <cellStyle name="표준 120 23 9" xfId="4972"/>
    <cellStyle name="표준 120 24" xfId="4973"/>
    <cellStyle name="표준 120 24 2" xfId="4974"/>
    <cellStyle name="표준 120 24 3" xfId="4975"/>
    <cellStyle name="표준 120 24 4" xfId="4976"/>
    <cellStyle name="표준 120 24 5" xfId="4977"/>
    <cellStyle name="표준 120 24 6" xfId="4978"/>
    <cellStyle name="표준 120 24 7" xfId="4979"/>
    <cellStyle name="표준 120 24 8" xfId="4980"/>
    <cellStyle name="표준 120 24 9" xfId="4981"/>
    <cellStyle name="표준 120 25" xfId="4982"/>
    <cellStyle name="표준 120 25 2" xfId="4983"/>
    <cellStyle name="표준 120 25 3" xfId="4984"/>
    <cellStyle name="표준 120 25 4" xfId="4985"/>
    <cellStyle name="표준 120 25 5" xfId="4986"/>
    <cellStyle name="표준 120 25 6" xfId="4987"/>
    <cellStyle name="표준 120 25 7" xfId="4988"/>
    <cellStyle name="표준 120 25 8" xfId="4989"/>
    <cellStyle name="표준 120 25 9" xfId="4990"/>
    <cellStyle name="표준 120 26" xfId="4991"/>
    <cellStyle name="표준 120 26 2" xfId="4992"/>
    <cellStyle name="표준 120 26 3" xfId="4993"/>
    <cellStyle name="표준 120 26 4" xfId="4994"/>
    <cellStyle name="표준 120 26 5" xfId="4995"/>
    <cellStyle name="표준 120 26 6" xfId="4996"/>
    <cellStyle name="표준 120 26 7" xfId="4997"/>
    <cellStyle name="표준 120 26 8" xfId="4998"/>
    <cellStyle name="표준 120 26 9" xfId="4999"/>
    <cellStyle name="표준 120 3" xfId="5000"/>
    <cellStyle name="표준 120 3 10" xfId="5001"/>
    <cellStyle name="표준 120 3 2" xfId="5002"/>
    <cellStyle name="표준 120 3 3" xfId="5003"/>
    <cellStyle name="표준 120 3 4" xfId="5004"/>
    <cellStyle name="표준 120 3 5" xfId="5005"/>
    <cellStyle name="표준 120 3 6" xfId="5006"/>
    <cellStyle name="표준 120 3 7" xfId="5007"/>
    <cellStyle name="표준 120 3 8" xfId="5008"/>
    <cellStyle name="표준 120 3 9" xfId="5009"/>
    <cellStyle name="표준 120 4" xfId="5010"/>
    <cellStyle name="표준 120 4 2" xfId="5011"/>
    <cellStyle name="표준 120 4 3" xfId="5012"/>
    <cellStyle name="표준 120 4 4" xfId="5013"/>
    <cellStyle name="표준 120 4 5" xfId="5014"/>
    <cellStyle name="표준 120 4 6" xfId="5015"/>
    <cellStyle name="표준 120 4 7" xfId="5016"/>
    <cellStyle name="표준 120 4 8" xfId="5017"/>
    <cellStyle name="표준 120 4 9" xfId="5018"/>
    <cellStyle name="표준 120 5" xfId="5019"/>
    <cellStyle name="표준 120 5 2" xfId="5020"/>
    <cellStyle name="표준 120 5 3" xfId="5021"/>
    <cellStyle name="표준 120 5 4" xfId="5022"/>
    <cellStyle name="표준 120 5 5" xfId="5023"/>
    <cellStyle name="표준 120 5 6" xfId="5024"/>
    <cellStyle name="표준 120 5 7" xfId="5025"/>
    <cellStyle name="표준 120 5 8" xfId="5026"/>
    <cellStyle name="표준 120 5 9" xfId="5027"/>
    <cellStyle name="표준 120 6" xfId="5028"/>
    <cellStyle name="표준 120 6 2" xfId="5029"/>
    <cellStyle name="표준 120 6 3" xfId="5030"/>
    <cellStyle name="표준 120 6 4" xfId="5031"/>
    <cellStyle name="표준 120 6 5" xfId="5032"/>
    <cellStyle name="표준 120 6 6" xfId="5033"/>
    <cellStyle name="표준 120 6 7" xfId="5034"/>
    <cellStyle name="표준 120 6 8" xfId="5035"/>
    <cellStyle name="표준 120 6 9" xfId="5036"/>
    <cellStyle name="표준 120 7" xfId="5037"/>
    <cellStyle name="표준 120 7 2" xfId="5038"/>
    <cellStyle name="표준 120 7 3" xfId="5039"/>
    <cellStyle name="표준 120 7 4" xfId="5040"/>
    <cellStyle name="표준 120 7 5" xfId="5041"/>
    <cellStyle name="표준 120 7 6" xfId="5042"/>
    <cellStyle name="표준 120 7 7" xfId="5043"/>
    <cellStyle name="표준 120 7 8" xfId="5044"/>
    <cellStyle name="표준 120 7 9" xfId="5045"/>
    <cellStyle name="표준 120 8" xfId="5046"/>
    <cellStyle name="표준 120 8 2" xfId="5047"/>
    <cellStyle name="표준 120 8 3" xfId="5048"/>
    <cellStyle name="표준 120 8 4" xfId="5049"/>
    <cellStyle name="표준 120 8 5" xfId="5050"/>
    <cellStyle name="표준 120 8 6" xfId="5051"/>
    <cellStyle name="표준 120 8 7" xfId="5052"/>
    <cellStyle name="표준 120 8 8" xfId="5053"/>
    <cellStyle name="표준 120 8 9" xfId="5054"/>
    <cellStyle name="표준 120 9" xfId="5055"/>
    <cellStyle name="표준 120 9 2" xfId="5056"/>
    <cellStyle name="표준 120 9 3" xfId="5057"/>
    <cellStyle name="표준 120 9 4" xfId="5058"/>
    <cellStyle name="표준 120 9 5" xfId="5059"/>
    <cellStyle name="표준 120 9 6" xfId="5060"/>
    <cellStyle name="표준 120 9 7" xfId="5061"/>
    <cellStyle name="표준 120 9 8" xfId="5062"/>
    <cellStyle name="표준 120 9 9" xfId="5063"/>
    <cellStyle name="표준 121" xfId="5064"/>
    <cellStyle name="표준 122" xfId="24"/>
    <cellStyle name="표준 122 10" xfId="5065"/>
    <cellStyle name="표준 122 10 2" xfId="5066"/>
    <cellStyle name="표준 122 10 3" xfId="5067"/>
    <cellStyle name="표준 122 10 4" xfId="5068"/>
    <cellStyle name="표준 122 10 5" xfId="5069"/>
    <cellStyle name="표준 122 10 6" xfId="5070"/>
    <cellStyle name="표준 122 10 7" xfId="5071"/>
    <cellStyle name="표준 122 10 8" xfId="5072"/>
    <cellStyle name="표준 122 10 9" xfId="5073"/>
    <cellStyle name="표준 122 11" xfId="5074"/>
    <cellStyle name="표준 122 11 2" xfId="5075"/>
    <cellStyle name="표준 122 11 3" xfId="5076"/>
    <cellStyle name="표준 122 11 4" xfId="5077"/>
    <cellStyle name="표준 122 11 5" xfId="5078"/>
    <cellStyle name="표준 122 11 6" xfId="5079"/>
    <cellStyle name="표준 122 11 7" xfId="5080"/>
    <cellStyle name="표준 122 11 8" xfId="5081"/>
    <cellStyle name="표준 122 11 9" xfId="5082"/>
    <cellStyle name="표준 122 12" xfId="5083"/>
    <cellStyle name="표준 122 12 2" xfId="5084"/>
    <cellStyle name="표준 122 12 3" xfId="5085"/>
    <cellStyle name="표준 122 12 4" xfId="5086"/>
    <cellStyle name="표준 122 12 5" xfId="5087"/>
    <cellStyle name="표준 122 12 6" xfId="5088"/>
    <cellStyle name="표준 122 12 7" xfId="5089"/>
    <cellStyle name="표준 122 12 8" xfId="5090"/>
    <cellStyle name="표준 122 12 9" xfId="5091"/>
    <cellStyle name="표준 122 13" xfId="5092"/>
    <cellStyle name="표준 122 13 2" xfId="5093"/>
    <cellStyle name="표준 122 13 3" xfId="5094"/>
    <cellStyle name="표준 122 13 4" xfId="5095"/>
    <cellStyle name="표준 122 13 5" xfId="5096"/>
    <cellStyle name="표준 122 13 6" xfId="5097"/>
    <cellStyle name="표준 122 13 7" xfId="5098"/>
    <cellStyle name="표준 122 13 8" xfId="5099"/>
    <cellStyle name="표준 122 13 9" xfId="5100"/>
    <cellStyle name="표준 122 14" xfId="5101"/>
    <cellStyle name="표준 122 14 2" xfId="5102"/>
    <cellStyle name="표준 122 14 3" xfId="5103"/>
    <cellStyle name="표준 122 14 4" xfId="5104"/>
    <cellStyle name="표준 122 14 5" xfId="5105"/>
    <cellStyle name="표준 122 14 6" xfId="5106"/>
    <cellStyle name="표준 122 14 7" xfId="5107"/>
    <cellStyle name="표준 122 14 8" xfId="5108"/>
    <cellStyle name="표준 122 14 9" xfId="5109"/>
    <cellStyle name="표준 122 15" xfId="5110"/>
    <cellStyle name="표준 122 15 2" xfId="5111"/>
    <cellStyle name="표준 122 15 3" xfId="5112"/>
    <cellStyle name="표준 122 15 4" xfId="5113"/>
    <cellStyle name="표준 122 15 5" xfId="5114"/>
    <cellStyle name="표준 122 15 6" xfId="5115"/>
    <cellStyle name="표준 122 15 7" xfId="5116"/>
    <cellStyle name="표준 122 15 8" xfId="5117"/>
    <cellStyle name="표준 122 15 9" xfId="5118"/>
    <cellStyle name="표준 122 16" xfId="5119"/>
    <cellStyle name="표준 122 16 2" xfId="5120"/>
    <cellStyle name="표준 122 16 3" xfId="5121"/>
    <cellStyle name="표준 122 16 4" xfId="5122"/>
    <cellStyle name="표준 122 16 5" xfId="5123"/>
    <cellStyle name="표준 122 16 6" xfId="5124"/>
    <cellStyle name="표준 122 16 7" xfId="5125"/>
    <cellStyle name="표준 122 16 8" xfId="5126"/>
    <cellStyle name="표준 122 16 9" xfId="5127"/>
    <cellStyle name="표준 122 17" xfId="5128"/>
    <cellStyle name="표준 122 17 2" xfId="5129"/>
    <cellStyle name="표준 122 17 3" xfId="5130"/>
    <cellStyle name="표준 122 17 4" xfId="5131"/>
    <cellStyle name="표준 122 17 5" xfId="5132"/>
    <cellStyle name="표준 122 17 6" xfId="5133"/>
    <cellStyle name="표준 122 17 7" xfId="5134"/>
    <cellStyle name="표준 122 17 8" xfId="5135"/>
    <cellStyle name="표준 122 17 9" xfId="5136"/>
    <cellStyle name="표준 122 18" xfId="5137"/>
    <cellStyle name="표준 122 18 2" xfId="5138"/>
    <cellStyle name="표준 122 18 3" xfId="5139"/>
    <cellStyle name="표준 122 18 4" xfId="5140"/>
    <cellStyle name="표준 122 18 5" xfId="5141"/>
    <cellStyle name="표준 122 18 6" xfId="5142"/>
    <cellStyle name="표준 122 18 7" xfId="5143"/>
    <cellStyle name="표준 122 18 8" xfId="5144"/>
    <cellStyle name="표준 122 18 9" xfId="5145"/>
    <cellStyle name="표준 122 19" xfId="5146"/>
    <cellStyle name="표준 122 19 2" xfId="5147"/>
    <cellStyle name="표준 122 19 3" xfId="5148"/>
    <cellStyle name="표준 122 19 4" xfId="5149"/>
    <cellStyle name="표준 122 19 5" xfId="5150"/>
    <cellStyle name="표준 122 19 6" xfId="5151"/>
    <cellStyle name="표준 122 19 7" xfId="5152"/>
    <cellStyle name="표준 122 19 8" xfId="5153"/>
    <cellStyle name="표준 122 19 9" xfId="5154"/>
    <cellStyle name="표준 122 2" xfId="5155"/>
    <cellStyle name="표준 122 2 10" xfId="5156"/>
    <cellStyle name="표준 122 2 2" xfId="5157"/>
    <cellStyle name="표준 122 2 3" xfId="5158"/>
    <cellStyle name="표준 122 2 4" xfId="5159"/>
    <cellStyle name="표준 122 2 5" xfId="5160"/>
    <cellStyle name="표준 122 2 6" xfId="5161"/>
    <cellStyle name="표준 122 2 7" xfId="5162"/>
    <cellStyle name="표준 122 2 8" xfId="5163"/>
    <cellStyle name="표준 122 2 9" xfId="5164"/>
    <cellStyle name="표준 122 20" xfId="5165"/>
    <cellStyle name="표준 122 20 2" xfId="5166"/>
    <cellStyle name="표준 122 20 3" xfId="5167"/>
    <cellStyle name="표준 122 20 4" xfId="5168"/>
    <cellStyle name="표준 122 20 5" xfId="5169"/>
    <cellStyle name="표준 122 20 6" xfId="5170"/>
    <cellStyle name="표준 122 20 7" xfId="5171"/>
    <cellStyle name="표준 122 20 8" xfId="5172"/>
    <cellStyle name="표준 122 20 9" xfId="5173"/>
    <cellStyle name="표준 122 21" xfId="5174"/>
    <cellStyle name="표준 122 21 2" xfId="5175"/>
    <cellStyle name="표준 122 21 3" xfId="5176"/>
    <cellStyle name="표준 122 21 4" xfId="5177"/>
    <cellStyle name="표준 122 21 5" xfId="5178"/>
    <cellStyle name="표준 122 21 6" xfId="5179"/>
    <cellStyle name="표준 122 21 7" xfId="5180"/>
    <cellStyle name="표준 122 21 8" xfId="5181"/>
    <cellStyle name="표준 122 21 9" xfId="5182"/>
    <cellStyle name="표준 122 22" xfId="5183"/>
    <cellStyle name="표준 122 22 2" xfId="5184"/>
    <cellStyle name="표준 122 22 3" xfId="5185"/>
    <cellStyle name="표준 122 22 4" xfId="5186"/>
    <cellStyle name="표준 122 22 5" xfId="5187"/>
    <cellStyle name="표준 122 22 6" xfId="5188"/>
    <cellStyle name="표준 122 22 7" xfId="5189"/>
    <cellStyle name="표준 122 22 8" xfId="5190"/>
    <cellStyle name="표준 122 22 9" xfId="5191"/>
    <cellStyle name="표준 122 23" xfId="5192"/>
    <cellStyle name="표준 122 23 2" xfId="5193"/>
    <cellStyle name="표준 122 23 3" xfId="5194"/>
    <cellStyle name="표준 122 23 4" xfId="5195"/>
    <cellStyle name="표준 122 23 5" xfId="5196"/>
    <cellStyle name="표준 122 23 6" xfId="5197"/>
    <cellStyle name="표준 122 23 7" xfId="5198"/>
    <cellStyle name="표준 122 23 8" xfId="5199"/>
    <cellStyle name="표준 122 23 9" xfId="5200"/>
    <cellStyle name="표준 122 24" xfId="5201"/>
    <cellStyle name="표준 122 24 2" xfId="5202"/>
    <cellStyle name="표준 122 24 3" xfId="5203"/>
    <cellStyle name="표준 122 24 4" xfId="5204"/>
    <cellStyle name="표준 122 24 5" xfId="5205"/>
    <cellStyle name="표준 122 24 6" xfId="5206"/>
    <cellStyle name="표준 122 24 7" xfId="5207"/>
    <cellStyle name="표준 122 24 8" xfId="5208"/>
    <cellStyle name="표준 122 24 9" xfId="5209"/>
    <cellStyle name="표준 122 25" xfId="5210"/>
    <cellStyle name="표준 122 25 2" xfId="5211"/>
    <cellStyle name="표준 122 25 3" xfId="5212"/>
    <cellStyle name="표준 122 25 4" xfId="5213"/>
    <cellStyle name="표준 122 25 5" xfId="5214"/>
    <cellStyle name="표준 122 25 6" xfId="5215"/>
    <cellStyle name="표준 122 25 7" xfId="5216"/>
    <cellStyle name="표준 122 25 8" xfId="5217"/>
    <cellStyle name="표준 122 25 9" xfId="5218"/>
    <cellStyle name="표준 122 26" xfId="5219"/>
    <cellStyle name="표준 122 26 2" xfId="5220"/>
    <cellStyle name="표준 122 26 3" xfId="5221"/>
    <cellStyle name="표준 122 26 4" xfId="5222"/>
    <cellStyle name="표준 122 26 5" xfId="5223"/>
    <cellStyle name="표준 122 26 6" xfId="5224"/>
    <cellStyle name="표준 122 26 7" xfId="5225"/>
    <cellStyle name="표준 122 26 8" xfId="5226"/>
    <cellStyle name="표준 122 26 9" xfId="5227"/>
    <cellStyle name="표준 122 3" xfId="5228"/>
    <cellStyle name="표준 122 3 10" xfId="5229"/>
    <cellStyle name="표준 122 3 2" xfId="5230"/>
    <cellStyle name="표준 122 3 3" xfId="5231"/>
    <cellStyle name="표준 122 3 4" xfId="5232"/>
    <cellStyle name="표준 122 3 5" xfId="5233"/>
    <cellStyle name="표준 122 3 6" xfId="5234"/>
    <cellStyle name="표준 122 3 7" xfId="5235"/>
    <cellStyle name="표준 122 3 8" xfId="5236"/>
    <cellStyle name="표준 122 3 9" xfId="5237"/>
    <cellStyle name="표준 122 4" xfId="5238"/>
    <cellStyle name="표준 122 4 2" xfId="5239"/>
    <cellStyle name="표준 122 4 3" xfId="5240"/>
    <cellStyle name="표준 122 4 4" xfId="5241"/>
    <cellStyle name="표준 122 4 5" xfId="5242"/>
    <cellStyle name="표준 122 4 6" xfId="5243"/>
    <cellStyle name="표준 122 4 7" xfId="5244"/>
    <cellStyle name="표준 122 4 8" xfId="5245"/>
    <cellStyle name="표준 122 4 9" xfId="5246"/>
    <cellStyle name="표준 122 5" xfId="5247"/>
    <cellStyle name="표준 122 5 2" xfId="5248"/>
    <cellStyle name="표준 122 5 3" xfId="5249"/>
    <cellStyle name="표준 122 5 4" xfId="5250"/>
    <cellStyle name="표준 122 5 5" xfId="5251"/>
    <cellStyle name="표준 122 5 6" xfId="5252"/>
    <cellStyle name="표준 122 5 7" xfId="5253"/>
    <cellStyle name="표준 122 5 8" xfId="5254"/>
    <cellStyle name="표준 122 5 9" xfId="5255"/>
    <cellStyle name="표준 122 6" xfId="5256"/>
    <cellStyle name="표준 122 6 2" xfId="5257"/>
    <cellStyle name="표준 122 6 3" xfId="5258"/>
    <cellStyle name="표준 122 6 4" xfId="5259"/>
    <cellStyle name="표준 122 6 5" xfId="5260"/>
    <cellStyle name="표준 122 6 6" xfId="5261"/>
    <cellStyle name="표준 122 6 7" xfId="5262"/>
    <cellStyle name="표준 122 6 8" xfId="5263"/>
    <cellStyle name="표준 122 6 9" xfId="5264"/>
    <cellStyle name="표준 122 7" xfId="5265"/>
    <cellStyle name="표준 122 7 2" xfId="5266"/>
    <cellStyle name="표준 122 7 3" xfId="5267"/>
    <cellStyle name="표준 122 7 4" xfId="5268"/>
    <cellStyle name="표준 122 7 5" xfId="5269"/>
    <cellStyle name="표준 122 7 6" xfId="5270"/>
    <cellStyle name="표준 122 7 7" xfId="5271"/>
    <cellStyle name="표준 122 7 8" xfId="5272"/>
    <cellStyle name="표준 122 7 9" xfId="5273"/>
    <cellStyle name="표준 122 8" xfId="5274"/>
    <cellStyle name="표준 122 8 2" xfId="5275"/>
    <cellStyle name="표준 122 8 3" xfId="5276"/>
    <cellStyle name="표준 122 8 4" xfId="5277"/>
    <cellStyle name="표준 122 8 5" xfId="5278"/>
    <cellStyle name="표준 122 8 6" xfId="5279"/>
    <cellStyle name="표준 122 8 7" xfId="5280"/>
    <cellStyle name="표준 122 8 8" xfId="5281"/>
    <cellStyle name="표준 122 8 9" xfId="5282"/>
    <cellStyle name="표준 122 9" xfId="5283"/>
    <cellStyle name="표준 122 9 2" xfId="5284"/>
    <cellStyle name="표준 122 9 3" xfId="5285"/>
    <cellStyle name="표준 122 9 4" xfId="5286"/>
    <cellStyle name="표준 122 9 5" xfId="5287"/>
    <cellStyle name="표준 122 9 6" xfId="5288"/>
    <cellStyle name="표준 122 9 7" xfId="5289"/>
    <cellStyle name="표준 122 9 8" xfId="5290"/>
    <cellStyle name="표준 122 9 9" xfId="5291"/>
    <cellStyle name="표준 123" xfId="25"/>
    <cellStyle name="표준 123 10" xfId="5292"/>
    <cellStyle name="표준 123 10 2" xfId="5293"/>
    <cellStyle name="표준 123 10 3" xfId="5294"/>
    <cellStyle name="표준 123 10 4" xfId="5295"/>
    <cellStyle name="표준 123 10 5" xfId="5296"/>
    <cellStyle name="표준 123 10 6" xfId="5297"/>
    <cellStyle name="표준 123 10 7" xfId="5298"/>
    <cellStyle name="표준 123 10 8" xfId="5299"/>
    <cellStyle name="표준 123 10 9" xfId="5300"/>
    <cellStyle name="표준 123 11" xfId="5301"/>
    <cellStyle name="표준 123 11 2" xfId="5302"/>
    <cellStyle name="표준 123 11 3" xfId="5303"/>
    <cellStyle name="표준 123 11 4" xfId="5304"/>
    <cellStyle name="표준 123 11 5" xfId="5305"/>
    <cellStyle name="표준 123 11 6" xfId="5306"/>
    <cellStyle name="표준 123 11 7" xfId="5307"/>
    <cellStyle name="표준 123 11 8" xfId="5308"/>
    <cellStyle name="표준 123 11 9" xfId="5309"/>
    <cellStyle name="표준 123 12" xfId="5310"/>
    <cellStyle name="표준 123 12 2" xfId="5311"/>
    <cellStyle name="표준 123 12 3" xfId="5312"/>
    <cellStyle name="표준 123 12 4" xfId="5313"/>
    <cellStyle name="표준 123 12 5" xfId="5314"/>
    <cellStyle name="표준 123 12 6" xfId="5315"/>
    <cellStyle name="표준 123 12 7" xfId="5316"/>
    <cellStyle name="표준 123 12 8" xfId="5317"/>
    <cellStyle name="표준 123 12 9" xfId="5318"/>
    <cellStyle name="표준 123 13" xfId="5319"/>
    <cellStyle name="표준 123 13 2" xfId="5320"/>
    <cellStyle name="표준 123 13 3" xfId="5321"/>
    <cellStyle name="표준 123 13 4" xfId="5322"/>
    <cellStyle name="표준 123 13 5" xfId="5323"/>
    <cellStyle name="표준 123 13 6" xfId="5324"/>
    <cellStyle name="표준 123 13 7" xfId="5325"/>
    <cellStyle name="표준 123 13 8" xfId="5326"/>
    <cellStyle name="표준 123 13 9" xfId="5327"/>
    <cellStyle name="표준 123 14" xfId="5328"/>
    <cellStyle name="표준 123 14 2" xfId="5329"/>
    <cellStyle name="표준 123 14 3" xfId="5330"/>
    <cellStyle name="표준 123 14 4" xfId="5331"/>
    <cellStyle name="표준 123 14 5" xfId="5332"/>
    <cellStyle name="표준 123 14 6" xfId="5333"/>
    <cellStyle name="표준 123 14 7" xfId="5334"/>
    <cellStyle name="표준 123 14 8" xfId="5335"/>
    <cellStyle name="표준 123 14 9" xfId="5336"/>
    <cellStyle name="표준 123 15" xfId="5337"/>
    <cellStyle name="표준 123 15 2" xfId="5338"/>
    <cellStyle name="표준 123 15 3" xfId="5339"/>
    <cellStyle name="표준 123 15 4" xfId="5340"/>
    <cellStyle name="표준 123 15 5" xfId="5341"/>
    <cellStyle name="표준 123 15 6" xfId="5342"/>
    <cellStyle name="표준 123 15 7" xfId="5343"/>
    <cellStyle name="표준 123 15 8" xfId="5344"/>
    <cellStyle name="표준 123 15 9" xfId="5345"/>
    <cellStyle name="표준 123 16" xfId="5346"/>
    <cellStyle name="표준 123 16 2" xfId="5347"/>
    <cellStyle name="표준 123 16 3" xfId="5348"/>
    <cellStyle name="표준 123 16 4" xfId="5349"/>
    <cellStyle name="표준 123 16 5" xfId="5350"/>
    <cellStyle name="표준 123 16 6" xfId="5351"/>
    <cellStyle name="표준 123 16 7" xfId="5352"/>
    <cellStyle name="표준 123 16 8" xfId="5353"/>
    <cellStyle name="표준 123 16 9" xfId="5354"/>
    <cellStyle name="표준 123 17" xfId="5355"/>
    <cellStyle name="표준 123 17 2" xfId="5356"/>
    <cellStyle name="표준 123 17 3" xfId="5357"/>
    <cellStyle name="표준 123 17 4" xfId="5358"/>
    <cellStyle name="표준 123 17 5" xfId="5359"/>
    <cellStyle name="표준 123 17 6" xfId="5360"/>
    <cellStyle name="표준 123 17 7" xfId="5361"/>
    <cellStyle name="표준 123 17 8" xfId="5362"/>
    <cellStyle name="표준 123 17 9" xfId="5363"/>
    <cellStyle name="표준 123 18" xfId="5364"/>
    <cellStyle name="표준 123 18 2" xfId="5365"/>
    <cellStyle name="표준 123 18 3" xfId="5366"/>
    <cellStyle name="표준 123 18 4" xfId="5367"/>
    <cellStyle name="표준 123 18 5" xfId="5368"/>
    <cellStyle name="표준 123 18 6" xfId="5369"/>
    <cellStyle name="표준 123 18 7" xfId="5370"/>
    <cellStyle name="표준 123 18 8" xfId="5371"/>
    <cellStyle name="표준 123 18 9" xfId="5372"/>
    <cellStyle name="표준 123 19" xfId="5373"/>
    <cellStyle name="표준 123 19 2" xfId="5374"/>
    <cellStyle name="표준 123 19 3" xfId="5375"/>
    <cellStyle name="표준 123 19 4" xfId="5376"/>
    <cellStyle name="표준 123 19 5" xfId="5377"/>
    <cellStyle name="표준 123 19 6" xfId="5378"/>
    <cellStyle name="표준 123 19 7" xfId="5379"/>
    <cellStyle name="표준 123 19 8" xfId="5380"/>
    <cellStyle name="표준 123 19 9" xfId="5381"/>
    <cellStyle name="표준 123 2" xfId="5382"/>
    <cellStyle name="표준 123 2 10" xfId="5383"/>
    <cellStyle name="표준 123 2 2" xfId="5384"/>
    <cellStyle name="표준 123 2 3" xfId="5385"/>
    <cellStyle name="표준 123 2 4" xfId="5386"/>
    <cellStyle name="표준 123 2 5" xfId="5387"/>
    <cellStyle name="표준 123 2 6" xfId="5388"/>
    <cellStyle name="표준 123 2 7" xfId="5389"/>
    <cellStyle name="표준 123 2 8" xfId="5390"/>
    <cellStyle name="표준 123 2 9" xfId="5391"/>
    <cellStyle name="표준 123 20" xfId="5392"/>
    <cellStyle name="표준 123 20 2" xfId="5393"/>
    <cellStyle name="표준 123 20 3" xfId="5394"/>
    <cellStyle name="표준 123 20 4" xfId="5395"/>
    <cellStyle name="표준 123 20 5" xfId="5396"/>
    <cellStyle name="표준 123 20 6" xfId="5397"/>
    <cellStyle name="표준 123 20 7" xfId="5398"/>
    <cellStyle name="표준 123 20 8" xfId="5399"/>
    <cellStyle name="표준 123 20 9" xfId="5400"/>
    <cellStyle name="표준 123 21" xfId="5401"/>
    <cellStyle name="표준 123 21 2" xfId="5402"/>
    <cellStyle name="표준 123 21 3" xfId="5403"/>
    <cellStyle name="표준 123 21 4" xfId="5404"/>
    <cellStyle name="표준 123 21 5" xfId="5405"/>
    <cellStyle name="표준 123 21 6" xfId="5406"/>
    <cellStyle name="표준 123 21 7" xfId="5407"/>
    <cellStyle name="표준 123 21 8" xfId="5408"/>
    <cellStyle name="표준 123 21 9" xfId="5409"/>
    <cellStyle name="표준 123 22" xfId="5410"/>
    <cellStyle name="표준 123 22 2" xfId="5411"/>
    <cellStyle name="표준 123 22 3" xfId="5412"/>
    <cellStyle name="표준 123 22 4" xfId="5413"/>
    <cellStyle name="표준 123 22 5" xfId="5414"/>
    <cellStyle name="표준 123 22 6" xfId="5415"/>
    <cellStyle name="표준 123 22 7" xfId="5416"/>
    <cellStyle name="표준 123 22 8" xfId="5417"/>
    <cellStyle name="표준 123 22 9" xfId="5418"/>
    <cellStyle name="표준 123 23" xfId="5419"/>
    <cellStyle name="표준 123 23 2" xfId="5420"/>
    <cellStyle name="표준 123 23 3" xfId="5421"/>
    <cellStyle name="표준 123 23 4" xfId="5422"/>
    <cellStyle name="표준 123 23 5" xfId="5423"/>
    <cellStyle name="표준 123 23 6" xfId="5424"/>
    <cellStyle name="표준 123 23 7" xfId="5425"/>
    <cellStyle name="표준 123 23 8" xfId="5426"/>
    <cellStyle name="표준 123 23 9" xfId="5427"/>
    <cellStyle name="표준 123 24" xfId="5428"/>
    <cellStyle name="표준 123 24 2" xfId="5429"/>
    <cellStyle name="표준 123 24 3" xfId="5430"/>
    <cellStyle name="표준 123 24 4" xfId="5431"/>
    <cellStyle name="표준 123 24 5" xfId="5432"/>
    <cellStyle name="표준 123 24 6" xfId="5433"/>
    <cellStyle name="표준 123 24 7" xfId="5434"/>
    <cellStyle name="표준 123 24 8" xfId="5435"/>
    <cellStyle name="표준 123 24 9" xfId="5436"/>
    <cellStyle name="표준 123 25" xfId="5437"/>
    <cellStyle name="표준 123 25 2" xfId="5438"/>
    <cellStyle name="표준 123 25 3" xfId="5439"/>
    <cellStyle name="표준 123 25 4" xfId="5440"/>
    <cellStyle name="표준 123 25 5" xfId="5441"/>
    <cellStyle name="표준 123 25 6" xfId="5442"/>
    <cellStyle name="표준 123 25 7" xfId="5443"/>
    <cellStyle name="표준 123 25 8" xfId="5444"/>
    <cellStyle name="표준 123 25 9" xfId="5445"/>
    <cellStyle name="표준 123 26" xfId="5446"/>
    <cellStyle name="표준 123 26 2" xfId="5447"/>
    <cellStyle name="표준 123 26 3" xfId="5448"/>
    <cellStyle name="표준 123 26 4" xfId="5449"/>
    <cellStyle name="표준 123 26 5" xfId="5450"/>
    <cellStyle name="표준 123 26 6" xfId="5451"/>
    <cellStyle name="표준 123 26 7" xfId="5452"/>
    <cellStyle name="표준 123 26 8" xfId="5453"/>
    <cellStyle name="표준 123 26 9" xfId="5454"/>
    <cellStyle name="표준 123 3" xfId="5455"/>
    <cellStyle name="표준 123 3 10" xfId="5456"/>
    <cellStyle name="표준 123 3 2" xfId="5457"/>
    <cellStyle name="표준 123 3 3" xfId="5458"/>
    <cellStyle name="표준 123 3 4" xfId="5459"/>
    <cellStyle name="표준 123 3 5" xfId="5460"/>
    <cellStyle name="표준 123 3 6" xfId="5461"/>
    <cellStyle name="표준 123 3 7" xfId="5462"/>
    <cellStyle name="표준 123 3 8" xfId="5463"/>
    <cellStyle name="표준 123 3 9" xfId="5464"/>
    <cellStyle name="표준 123 4" xfId="5465"/>
    <cellStyle name="표준 123 4 2" xfId="5466"/>
    <cellStyle name="표준 123 4 3" xfId="5467"/>
    <cellStyle name="표준 123 4 4" xfId="5468"/>
    <cellStyle name="표준 123 4 5" xfId="5469"/>
    <cellStyle name="표준 123 4 6" xfId="5470"/>
    <cellStyle name="표준 123 4 7" xfId="5471"/>
    <cellStyle name="표준 123 4 8" xfId="5472"/>
    <cellStyle name="표준 123 4 9" xfId="5473"/>
    <cellStyle name="표준 123 5" xfId="5474"/>
    <cellStyle name="표준 123 5 2" xfId="5475"/>
    <cellStyle name="표준 123 5 3" xfId="5476"/>
    <cellStyle name="표준 123 5 4" xfId="5477"/>
    <cellStyle name="표준 123 5 5" xfId="5478"/>
    <cellStyle name="표준 123 5 6" xfId="5479"/>
    <cellStyle name="표준 123 5 7" xfId="5480"/>
    <cellStyle name="표준 123 5 8" xfId="5481"/>
    <cellStyle name="표준 123 5 9" xfId="5482"/>
    <cellStyle name="표준 123 6" xfId="5483"/>
    <cellStyle name="표준 123 6 2" xfId="5484"/>
    <cellStyle name="표준 123 6 3" xfId="5485"/>
    <cellStyle name="표준 123 6 4" xfId="5486"/>
    <cellStyle name="표준 123 6 5" xfId="5487"/>
    <cellStyle name="표준 123 6 6" xfId="5488"/>
    <cellStyle name="표준 123 6 7" xfId="5489"/>
    <cellStyle name="표준 123 6 8" xfId="5490"/>
    <cellStyle name="표준 123 6 9" xfId="5491"/>
    <cellStyle name="표준 123 7" xfId="5492"/>
    <cellStyle name="표준 123 7 2" xfId="5493"/>
    <cellStyle name="표준 123 7 3" xfId="5494"/>
    <cellStyle name="표준 123 7 4" xfId="5495"/>
    <cellStyle name="표준 123 7 5" xfId="5496"/>
    <cellStyle name="표준 123 7 6" xfId="5497"/>
    <cellStyle name="표준 123 7 7" xfId="5498"/>
    <cellStyle name="표준 123 7 8" xfId="5499"/>
    <cellStyle name="표준 123 7 9" xfId="5500"/>
    <cellStyle name="표준 123 8" xfId="5501"/>
    <cellStyle name="표준 123 8 2" xfId="5502"/>
    <cellStyle name="표준 123 8 3" xfId="5503"/>
    <cellStyle name="표준 123 8 4" xfId="5504"/>
    <cellStyle name="표준 123 8 5" xfId="5505"/>
    <cellStyle name="표준 123 8 6" xfId="5506"/>
    <cellStyle name="표준 123 8 7" xfId="5507"/>
    <cellStyle name="표준 123 8 8" xfId="5508"/>
    <cellStyle name="표준 123 8 9" xfId="5509"/>
    <cellStyle name="표준 123 9" xfId="5510"/>
    <cellStyle name="표준 123 9 2" xfId="5511"/>
    <cellStyle name="표준 123 9 3" xfId="5512"/>
    <cellStyle name="표준 123 9 4" xfId="5513"/>
    <cellStyle name="표준 123 9 5" xfId="5514"/>
    <cellStyle name="표준 123 9 6" xfId="5515"/>
    <cellStyle name="표준 123 9 7" xfId="5516"/>
    <cellStyle name="표준 123 9 8" xfId="5517"/>
    <cellStyle name="표준 123 9 9" xfId="5518"/>
    <cellStyle name="표준 124" xfId="26"/>
    <cellStyle name="표준 124 2" xfId="5519"/>
    <cellStyle name="표준 124 3" xfId="5520"/>
    <cellStyle name="표준 125" xfId="27"/>
    <cellStyle name="표준 125 2" xfId="5521"/>
    <cellStyle name="표준 125 3" xfId="5522"/>
    <cellStyle name="표준 126" xfId="28"/>
    <cellStyle name="표준 126 2" xfId="5523"/>
    <cellStyle name="표준 126 3" xfId="5524"/>
    <cellStyle name="표준 127" xfId="29"/>
    <cellStyle name="표준 127 2" xfId="5525"/>
    <cellStyle name="표준 127 3" xfId="5526"/>
    <cellStyle name="표준 128" xfId="5527"/>
    <cellStyle name="표준 129" xfId="30"/>
    <cellStyle name="표준 129 2" xfId="5528"/>
    <cellStyle name="표준 129 3" xfId="5529"/>
    <cellStyle name="표준 13" xfId="5530"/>
    <cellStyle name="표준 13 10" xfId="5531"/>
    <cellStyle name="표준 13 11" xfId="5532"/>
    <cellStyle name="표준 13 12" xfId="5533"/>
    <cellStyle name="표준 13 13" xfId="5534"/>
    <cellStyle name="표준 13 14" xfId="5535"/>
    <cellStyle name="표준 13 15" xfId="5536"/>
    <cellStyle name="표준 13 16" xfId="5537"/>
    <cellStyle name="표준 13 17" xfId="5538"/>
    <cellStyle name="표준 13 2" xfId="5539"/>
    <cellStyle name="표준 13 2 2" xfId="5540"/>
    <cellStyle name="표준 13 3" xfId="5541"/>
    <cellStyle name="표준 13 4" xfId="5542"/>
    <cellStyle name="표준 13 5" xfId="5543"/>
    <cellStyle name="표준 13 6" xfId="5544"/>
    <cellStyle name="표준 13 7" xfId="5545"/>
    <cellStyle name="표준 13 8" xfId="5546"/>
    <cellStyle name="표준 13 9" xfId="5547"/>
    <cellStyle name="표준 130" xfId="31"/>
    <cellStyle name="표준 130 2" xfId="5548"/>
    <cellStyle name="표준 130 3" xfId="5549"/>
    <cellStyle name="표준 130 3 2" xfId="5550"/>
    <cellStyle name="표준 131" xfId="32"/>
    <cellStyle name="표준 131 2" xfId="5551"/>
    <cellStyle name="표준 131 3" xfId="5552"/>
    <cellStyle name="표준 132" xfId="33"/>
    <cellStyle name="표준 132 2" xfId="5553"/>
    <cellStyle name="표준 132 3" xfId="5554"/>
    <cellStyle name="표준 133" xfId="34"/>
    <cellStyle name="표준 133 2" xfId="5555"/>
    <cellStyle name="표준 133 3" xfId="5556"/>
    <cellStyle name="표준 134" xfId="35"/>
    <cellStyle name="표준 134 2" xfId="5557"/>
    <cellStyle name="표준 134 3" xfId="5558"/>
    <cellStyle name="표준 135" xfId="5559"/>
    <cellStyle name="표준 136" xfId="36"/>
    <cellStyle name="표준 136 2" xfId="5560"/>
    <cellStyle name="표준 136 3" xfId="5561"/>
    <cellStyle name="표준 137" xfId="37"/>
    <cellStyle name="표준 137 2" xfId="5562"/>
    <cellStyle name="표준 137 3" xfId="5563"/>
    <cellStyle name="표준 138" xfId="38"/>
    <cellStyle name="표준 138 2" xfId="5564"/>
    <cellStyle name="표준 138 3" xfId="5565"/>
    <cellStyle name="표준 139" xfId="39"/>
    <cellStyle name="표준 139 2" xfId="5566"/>
    <cellStyle name="표준 139 3" xfId="5567"/>
    <cellStyle name="표준 14" xfId="40"/>
    <cellStyle name="표준 14 10" xfId="5568"/>
    <cellStyle name="표준 14 11" xfId="5569"/>
    <cellStyle name="표준 14 12" xfId="5570"/>
    <cellStyle name="표준 14 13" xfId="5571"/>
    <cellStyle name="표준 14 14" xfId="5572"/>
    <cellStyle name="표준 14 15" xfId="5573"/>
    <cellStyle name="표준 14 16" xfId="5574"/>
    <cellStyle name="표준 14 17" xfId="5575"/>
    <cellStyle name="표준 14 18" xfId="5576"/>
    <cellStyle name="표준 14 19" xfId="5577"/>
    <cellStyle name="표준 14 2" xfId="5578"/>
    <cellStyle name="표준 14 2 2" xfId="5579"/>
    <cellStyle name="표준 14 20" xfId="5580"/>
    <cellStyle name="표준 14 3" xfId="5581"/>
    <cellStyle name="표준 14 3 2" xfId="5582"/>
    <cellStyle name="표준 14 4" xfId="5583"/>
    <cellStyle name="표준 14 5" xfId="5584"/>
    <cellStyle name="표준 14 6" xfId="5585"/>
    <cellStyle name="표준 14 7" xfId="5586"/>
    <cellStyle name="표준 14 8" xfId="5587"/>
    <cellStyle name="표준 14 9" xfId="5588"/>
    <cellStyle name="표준 140" xfId="41"/>
    <cellStyle name="표준 140 2" xfId="5589"/>
    <cellStyle name="표준 140 3" xfId="5590"/>
    <cellStyle name="표준 141" xfId="42"/>
    <cellStyle name="표준 141 2" xfId="5591"/>
    <cellStyle name="표준 141 3" xfId="5592"/>
    <cellStyle name="표준 142" xfId="5593"/>
    <cellStyle name="표준 143" xfId="43"/>
    <cellStyle name="표준 143 2" xfId="5594"/>
    <cellStyle name="표준 143 3" xfId="5595"/>
    <cellStyle name="표준 144" xfId="44"/>
    <cellStyle name="표준 144 2" xfId="5596"/>
    <cellStyle name="표준 144 3" xfId="5597"/>
    <cellStyle name="표준 145" xfId="45"/>
    <cellStyle name="표준 145 2" xfId="5598"/>
    <cellStyle name="표준 145 3" xfId="5599"/>
    <cellStyle name="표준 146" xfId="46"/>
    <cellStyle name="표준 146 2" xfId="5600"/>
    <cellStyle name="표준 146 3" xfId="5601"/>
    <cellStyle name="표준 147" xfId="47"/>
    <cellStyle name="표준 147 2" xfId="5602"/>
    <cellStyle name="표준 147 3" xfId="5603"/>
    <cellStyle name="표준 148" xfId="48"/>
    <cellStyle name="표준 148 2" xfId="5604"/>
    <cellStyle name="표준 148 3" xfId="5605"/>
    <cellStyle name="표준 149" xfId="5606"/>
    <cellStyle name="표준 15" xfId="5607"/>
    <cellStyle name="표준 15 10" xfId="5608"/>
    <cellStyle name="표준 15 11" xfId="5609"/>
    <cellStyle name="표준 15 12" xfId="5610"/>
    <cellStyle name="표준 15 13" xfId="5611"/>
    <cellStyle name="표준 15 14" xfId="5612"/>
    <cellStyle name="표준 15 15" xfId="5613"/>
    <cellStyle name="표준 15 16" xfId="5614"/>
    <cellStyle name="표준 15 17" xfId="5615"/>
    <cellStyle name="표준 15 18" xfId="5616"/>
    <cellStyle name="표준 15 19" xfId="5617"/>
    <cellStyle name="표준 15 2" xfId="5618"/>
    <cellStyle name="표준 15 2 2" xfId="5619"/>
    <cellStyle name="표준 15 20" xfId="5620"/>
    <cellStyle name="표준 15 21" xfId="5621"/>
    <cellStyle name="표준 15 22" xfId="5622"/>
    <cellStyle name="표준 15 23" xfId="5623"/>
    <cellStyle name="표준 15 24" xfId="5624"/>
    <cellStyle name="표준 15 25" xfId="5625"/>
    <cellStyle name="표준 15 26" xfId="5626"/>
    <cellStyle name="표준 15 27" xfId="5627"/>
    <cellStyle name="표준 15 28" xfId="5628"/>
    <cellStyle name="표준 15 29" xfId="5629"/>
    <cellStyle name="표준 15 3" xfId="5630"/>
    <cellStyle name="표준 15 30" xfId="5631"/>
    <cellStyle name="표준 15 31" xfId="5632"/>
    <cellStyle name="표준 15 32" xfId="5633"/>
    <cellStyle name="표준 15 33" xfId="5634"/>
    <cellStyle name="표준 15 34" xfId="5635"/>
    <cellStyle name="표준 15 35" xfId="5636"/>
    <cellStyle name="표준 15 36" xfId="5637"/>
    <cellStyle name="표준 15 37" xfId="5638"/>
    <cellStyle name="표준 15 37 2" xfId="5639"/>
    <cellStyle name="표준 15 37 2 2" xfId="5640"/>
    <cellStyle name="표준 15 37 3" xfId="5641"/>
    <cellStyle name="표준 15 38" xfId="5642"/>
    <cellStyle name="표준 15 38 2" xfId="5643"/>
    <cellStyle name="표준 15 38 2 2" xfId="5644"/>
    <cellStyle name="표준 15 38 3" xfId="5645"/>
    <cellStyle name="표준 15 39" xfId="5646"/>
    <cellStyle name="표준 15 39 2" xfId="5647"/>
    <cellStyle name="표준 15 39 2 2" xfId="5648"/>
    <cellStyle name="표준 15 39 3" xfId="5649"/>
    <cellStyle name="표준 15 4" xfId="5650"/>
    <cellStyle name="표준 15 40" xfId="5651"/>
    <cellStyle name="표준 15 40 2" xfId="5652"/>
    <cellStyle name="표준 15 40 2 2" xfId="5653"/>
    <cellStyle name="표준 15 40 3" xfId="5654"/>
    <cellStyle name="표준 15 41" xfId="5655"/>
    <cellStyle name="표준 15 41 2" xfId="5656"/>
    <cellStyle name="표준 15 41 2 2" xfId="5657"/>
    <cellStyle name="표준 15 41 3" xfId="5658"/>
    <cellStyle name="표준 15 42" xfId="5659"/>
    <cellStyle name="표준 15 43" xfId="5660"/>
    <cellStyle name="표준 15 5" xfId="5661"/>
    <cellStyle name="표준 15 6" xfId="5662"/>
    <cellStyle name="표준 15 7" xfId="5663"/>
    <cellStyle name="표준 15 8" xfId="5664"/>
    <cellStyle name="표준 15 9" xfId="5665"/>
    <cellStyle name="표준 150" xfId="49"/>
    <cellStyle name="표준 150 2" xfId="5666"/>
    <cellStyle name="표준 150 3" xfId="5667"/>
    <cellStyle name="표준 151" xfId="50"/>
    <cellStyle name="표준 151 2" xfId="5668"/>
    <cellStyle name="표준 151 3" xfId="5669"/>
    <cellStyle name="표준 152" xfId="51"/>
    <cellStyle name="표준 152 2" xfId="5670"/>
    <cellStyle name="표준 152 3" xfId="5671"/>
    <cellStyle name="표준 153" xfId="52"/>
    <cellStyle name="표준 153 2" xfId="5672"/>
    <cellStyle name="표준 153 3" xfId="5673"/>
    <cellStyle name="표준 154" xfId="53"/>
    <cellStyle name="표준 154 2" xfId="5674"/>
    <cellStyle name="표준 154 3" xfId="5675"/>
    <cellStyle name="표준 155" xfId="54"/>
    <cellStyle name="표준 155 2" xfId="5676"/>
    <cellStyle name="표준 155 3" xfId="5677"/>
    <cellStyle name="표준 156" xfId="5678"/>
    <cellStyle name="표준 157" xfId="55"/>
    <cellStyle name="표준 157 2" xfId="5679"/>
    <cellStyle name="표준 157 3" xfId="5680"/>
    <cellStyle name="표준 158" xfId="56"/>
    <cellStyle name="표준 158 2" xfId="5681"/>
    <cellStyle name="표준 158 3" xfId="5682"/>
    <cellStyle name="표준 159" xfId="57"/>
    <cellStyle name="표준 159 2" xfId="5683"/>
    <cellStyle name="표준 159 3" xfId="5684"/>
    <cellStyle name="표준 16" xfId="58"/>
    <cellStyle name="표준 16 10" xfId="5685"/>
    <cellStyle name="표준 16 11" xfId="5686"/>
    <cellStyle name="표준 16 12" xfId="5687"/>
    <cellStyle name="표준 16 13" xfId="5688"/>
    <cellStyle name="표준 16 14" xfId="5689"/>
    <cellStyle name="표준 16 15" xfId="5690"/>
    <cellStyle name="표준 16 16" xfId="5691"/>
    <cellStyle name="표준 16 17" xfId="5692"/>
    <cellStyle name="표준 16 18" xfId="5693"/>
    <cellStyle name="표준 16 19" xfId="5694"/>
    <cellStyle name="표준 16 2" xfId="5695"/>
    <cellStyle name="표준 16 2 2" xfId="5696"/>
    <cellStyle name="표준 16 20" xfId="5697"/>
    <cellStyle name="표준 16 3" xfId="5698"/>
    <cellStyle name="표준 16 3 2" xfId="5699"/>
    <cellStyle name="표준 16 4" xfId="5700"/>
    <cellStyle name="표준 16 5" xfId="5701"/>
    <cellStyle name="표준 16 6" xfId="5702"/>
    <cellStyle name="표준 16 7" xfId="5703"/>
    <cellStyle name="표준 16 8" xfId="5704"/>
    <cellStyle name="표준 16 9" xfId="5705"/>
    <cellStyle name="표준 160" xfId="59"/>
    <cellStyle name="표준 160 2" xfId="5706"/>
    <cellStyle name="표준 160 3" xfId="5707"/>
    <cellStyle name="표준 161" xfId="60"/>
    <cellStyle name="표준 161 2" xfId="5708"/>
    <cellStyle name="표준 161 3" xfId="5709"/>
    <cellStyle name="표준 162" xfId="61"/>
    <cellStyle name="표준 162 2" xfId="5710"/>
    <cellStyle name="표준 162 3" xfId="5711"/>
    <cellStyle name="표준 163" xfId="5712"/>
    <cellStyle name="표준 164" xfId="62"/>
    <cellStyle name="표준 164 2" xfId="5713"/>
    <cellStyle name="표준 164 3" xfId="5714"/>
    <cellStyle name="표준 165" xfId="63"/>
    <cellStyle name="표준 165 2" xfId="5715"/>
    <cellStyle name="표준 165 3" xfId="5716"/>
    <cellStyle name="표준 166" xfId="64"/>
    <cellStyle name="표준 166 2" xfId="5717"/>
    <cellStyle name="표준 166 3" xfId="5718"/>
    <cellStyle name="표준 167" xfId="65"/>
    <cellStyle name="표준 167 2" xfId="5719"/>
    <cellStyle name="표준 167 3" xfId="5720"/>
    <cellStyle name="표준 168" xfId="66"/>
    <cellStyle name="표준 168 2" xfId="5721"/>
    <cellStyle name="표준 168 3" xfId="5722"/>
    <cellStyle name="표준 169" xfId="67"/>
    <cellStyle name="표준 169 2" xfId="5723"/>
    <cellStyle name="표준 169 3" xfId="5724"/>
    <cellStyle name="표준 17" xfId="68"/>
    <cellStyle name="표준 17 10" xfId="5725"/>
    <cellStyle name="표준 17 11" xfId="5726"/>
    <cellStyle name="표준 17 12" xfId="5727"/>
    <cellStyle name="표준 17 13" xfId="5728"/>
    <cellStyle name="표준 17 14" xfId="5729"/>
    <cellStyle name="표준 17 15" xfId="5730"/>
    <cellStyle name="표준 17 16" xfId="5731"/>
    <cellStyle name="표준 17 17" xfId="5732"/>
    <cellStyle name="표준 17 18" xfId="5733"/>
    <cellStyle name="표준 17 19" xfId="5734"/>
    <cellStyle name="표준 17 2" xfId="5735"/>
    <cellStyle name="표준 17 2 2" xfId="5736"/>
    <cellStyle name="표준 17 20" xfId="5737"/>
    <cellStyle name="표준 17 3" xfId="5738"/>
    <cellStyle name="표준 17 3 2" xfId="5739"/>
    <cellStyle name="표준 17 4" xfId="5740"/>
    <cellStyle name="표준 17 5" xfId="5741"/>
    <cellStyle name="표준 17 6" xfId="5742"/>
    <cellStyle name="표준 17 7" xfId="5743"/>
    <cellStyle name="표준 17 8" xfId="5744"/>
    <cellStyle name="표준 17 9" xfId="5745"/>
    <cellStyle name="표준 170" xfId="5746"/>
    <cellStyle name="표준 170 2" xfId="5747"/>
    <cellStyle name="표준 171" xfId="69"/>
    <cellStyle name="표준 171 2" xfId="5748"/>
    <cellStyle name="표준 171 3" xfId="5749"/>
    <cellStyle name="표준 172" xfId="70"/>
    <cellStyle name="표준 172 2" xfId="5750"/>
    <cellStyle name="표준 172 3" xfId="5751"/>
    <cellStyle name="표준 173" xfId="71"/>
    <cellStyle name="표준 173 2" xfId="5752"/>
    <cellStyle name="표준 173 3" xfId="5753"/>
    <cellStyle name="표준 174" xfId="72"/>
    <cellStyle name="표준 174 2" xfId="5754"/>
    <cellStyle name="표준 174 3" xfId="5755"/>
    <cellStyle name="표준 175" xfId="73"/>
    <cellStyle name="표준 175 2" xfId="5756"/>
    <cellStyle name="표준 175 3" xfId="5757"/>
    <cellStyle name="표준 176" xfId="5758"/>
    <cellStyle name="표준 177" xfId="74"/>
    <cellStyle name="표준 177 2" xfId="5759"/>
    <cellStyle name="표준 177 3" xfId="5760"/>
    <cellStyle name="표준 178" xfId="75"/>
    <cellStyle name="표준 178 2" xfId="5761"/>
    <cellStyle name="표준 178 3" xfId="5762"/>
    <cellStyle name="표준 179" xfId="5763"/>
    <cellStyle name="표준 18" xfId="76"/>
    <cellStyle name="표준 18 10" xfId="5764"/>
    <cellStyle name="표준 18 11" xfId="5765"/>
    <cellStyle name="표준 18 12" xfId="5766"/>
    <cellStyle name="표준 18 13" xfId="5767"/>
    <cellStyle name="표준 18 14" xfId="5768"/>
    <cellStyle name="표준 18 15" xfId="5769"/>
    <cellStyle name="표준 18 16" xfId="5770"/>
    <cellStyle name="표준 18 17" xfId="5771"/>
    <cellStyle name="표준 18 18" xfId="5772"/>
    <cellStyle name="표준 18 19" xfId="5773"/>
    <cellStyle name="표준 18 2" xfId="5774"/>
    <cellStyle name="표준 18 2 2" xfId="5775"/>
    <cellStyle name="표준 18 2 3" xfId="5776"/>
    <cellStyle name="표준 18 2 4" xfId="5777"/>
    <cellStyle name="표준 18 2 5" xfId="5778"/>
    <cellStyle name="표준 18 2 6" xfId="5779"/>
    <cellStyle name="표준 18 2 7" xfId="5780"/>
    <cellStyle name="표준 18 20" xfId="5781"/>
    <cellStyle name="표준 18 3" xfId="5782"/>
    <cellStyle name="표준 18 4" xfId="5783"/>
    <cellStyle name="표준 18 5" xfId="5784"/>
    <cellStyle name="표준 18 6" xfId="5785"/>
    <cellStyle name="표준 18 7" xfId="5786"/>
    <cellStyle name="표준 18 8" xfId="5787"/>
    <cellStyle name="표준 18 9" xfId="5788"/>
    <cellStyle name="표준 180" xfId="77"/>
    <cellStyle name="표준 180 2" xfId="5789"/>
    <cellStyle name="표준 180 3" xfId="5790"/>
    <cellStyle name="표준 181" xfId="78"/>
    <cellStyle name="표준 181 2" xfId="5791"/>
    <cellStyle name="표준 181 3" xfId="5792"/>
    <cellStyle name="표준 182" xfId="79"/>
    <cellStyle name="표준 182 2" xfId="5793"/>
    <cellStyle name="표준 182 3" xfId="5794"/>
    <cellStyle name="표준 183" xfId="80"/>
    <cellStyle name="표준 183 2" xfId="5795"/>
    <cellStyle name="표준 183 3" xfId="5796"/>
    <cellStyle name="표준 184" xfId="81"/>
    <cellStyle name="표준 184 2" xfId="5797"/>
    <cellStyle name="표준 184 3" xfId="5798"/>
    <cellStyle name="표준 185" xfId="5799"/>
    <cellStyle name="표준 186" xfId="82"/>
    <cellStyle name="표준 186 2" xfId="5800"/>
    <cellStyle name="표준 186 3" xfId="5801"/>
    <cellStyle name="표준 187" xfId="83"/>
    <cellStyle name="표준 187 2" xfId="5802"/>
    <cellStyle name="표준 187 3" xfId="5803"/>
    <cellStyle name="표준 188" xfId="84"/>
    <cellStyle name="표준 188 2" xfId="5804"/>
    <cellStyle name="표준 188 3" xfId="5805"/>
    <cellStyle name="표준 189" xfId="85"/>
    <cellStyle name="표준 189 2" xfId="5806"/>
    <cellStyle name="표준 189 3" xfId="5807"/>
    <cellStyle name="표준 19" xfId="5808"/>
    <cellStyle name="표준 19 10" xfId="5809"/>
    <cellStyle name="표준 19 11" xfId="5810"/>
    <cellStyle name="표준 19 12" xfId="5811"/>
    <cellStyle name="표준 19 13" xfId="5812"/>
    <cellStyle name="표준 19 14" xfId="5813"/>
    <cellStyle name="표준 19 15" xfId="5814"/>
    <cellStyle name="표준 19 16" xfId="5815"/>
    <cellStyle name="표준 19 17" xfId="5816"/>
    <cellStyle name="표준 19 18" xfId="5817"/>
    <cellStyle name="표준 19 19" xfId="5818"/>
    <cellStyle name="표준 19 2" xfId="5819"/>
    <cellStyle name="표준 19 2 2" xfId="5820"/>
    <cellStyle name="표준 19 2 2 2" xfId="5821"/>
    <cellStyle name="표준 19 2 3" xfId="5822"/>
    <cellStyle name="표준 19 2 4" xfId="5823"/>
    <cellStyle name="표준 19 2 5" xfId="5824"/>
    <cellStyle name="표준 19 2 6" xfId="5825"/>
    <cellStyle name="표준 19 2 7" xfId="5826"/>
    <cellStyle name="표준 19 2 8" xfId="5827"/>
    <cellStyle name="표준 19 20" xfId="5828"/>
    <cellStyle name="표준 19 21" xfId="5829"/>
    <cellStyle name="표준 19 22" xfId="5830"/>
    <cellStyle name="표준 19 23" xfId="5831"/>
    <cellStyle name="표준 19 24" xfId="5832"/>
    <cellStyle name="표준 19 25" xfId="5833"/>
    <cellStyle name="표준 19 26" xfId="5834"/>
    <cellStyle name="표준 19 27" xfId="5835"/>
    <cellStyle name="표준 19 28" xfId="5836"/>
    <cellStyle name="표준 19 29" xfId="5837"/>
    <cellStyle name="표준 19 3" xfId="5838"/>
    <cellStyle name="표준 19 3 2" xfId="5839"/>
    <cellStyle name="표준 19 3 3" xfId="5840"/>
    <cellStyle name="표준 19 30" xfId="5841"/>
    <cellStyle name="표준 19 31" xfId="5842"/>
    <cellStyle name="표준 19 32" xfId="5843"/>
    <cellStyle name="표준 19 33" xfId="5844"/>
    <cellStyle name="표준 19 34" xfId="5845"/>
    <cellStyle name="표준 19 35" xfId="5846"/>
    <cellStyle name="표준 19 36" xfId="5847"/>
    <cellStyle name="표준 19 37" xfId="5848"/>
    <cellStyle name="표준 19 38" xfId="5849"/>
    <cellStyle name="표준 19 39" xfId="5850"/>
    <cellStyle name="표준 19 4" xfId="5851"/>
    <cellStyle name="표준 19 40" xfId="5852"/>
    <cellStyle name="표준 19 41" xfId="5853"/>
    <cellStyle name="표준 19 41 2" xfId="5854"/>
    <cellStyle name="표준 19 41 2 2" xfId="5855"/>
    <cellStyle name="표준 19 41 3" xfId="5856"/>
    <cellStyle name="표준 19 42" xfId="5857"/>
    <cellStyle name="표준 19 42 2" xfId="5858"/>
    <cellStyle name="표준 19 42 2 2" xfId="5859"/>
    <cellStyle name="표준 19 42 3" xfId="5860"/>
    <cellStyle name="표준 19 43" xfId="5861"/>
    <cellStyle name="표준 19 43 2" xfId="5862"/>
    <cellStyle name="표준 19 43 2 2" xfId="5863"/>
    <cellStyle name="표준 19 43 3" xfId="5864"/>
    <cellStyle name="표준 19 44" xfId="5865"/>
    <cellStyle name="표준 19 44 2" xfId="5866"/>
    <cellStyle name="표준 19 44 2 2" xfId="5867"/>
    <cellStyle name="표준 19 44 3" xfId="5868"/>
    <cellStyle name="표준 19 45" xfId="5869"/>
    <cellStyle name="표준 19 45 2" xfId="5870"/>
    <cellStyle name="표준 19 45 2 2" xfId="5871"/>
    <cellStyle name="표준 19 45 3" xfId="5872"/>
    <cellStyle name="표준 19 46" xfId="5873"/>
    <cellStyle name="표준 19 5" xfId="5874"/>
    <cellStyle name="표준 19 6" xfId="5875"/>
    <cellStyle name="표준 19 7" xfId="5876"/>
    <cellStyle name="표준 19 8" xfId="5877"/>
    <cellStyle name="표준 19 9" xfId="5878"/>
    <cellStyle name="표준 190" xfId="5879"/>
    <cellStyle name="표준 191" xfId="86"/>
    <cellStyle name="표준 191 2" xfId="5880"/>
    <cellStyle name="표준 191 3" xfId="5881"/>
    <cellStyle name="표준 192" xfId="87"/>
    <cellStyle name="표준 192 2" xfId="5882"/>
    <cellStyle name="표준 192 3" xfId="5883"/>
    <cellStyle name="표준 193" xfId="88"/>
    <cellStyle name="표준 193 2" xfId="5884"/>
    <cellStyle name="표준 193 3" xfId="5885"/>
    <cellStyle name="표준 194" xfId="89"/>
    <cellStyle name="표준 194 2" xfId="5886"/>
    <cellStyle name="표준 194 3" xfId="5887"/>
    <cellStyle name="표준 195" xfId="90"/>
    <cellStyle name="표준 195 2" xfId="5888"/>
    <cellStyle name="표준 195 3" xfId="5889"/>
    <cellStyle name="표준 196" xfId="91"/>
    <cellStyle name="표준 196 2" xfId="5890"/>
    <cellStyle name="표준 196 3" xfId="5891"/>
    <cellStyle name="표준 197" xfId="5892"/>
    <cellStyle name="표준 197 3" xfId="5893"/>
    <cellStyle name="표준 198" xfId="92"/>
    <cellStyle name="표준 198 2" xfId="5894"/>
    <cellStyle name="표준 198 3" xfId="5895"/>
    <cellStyle name="표준 199" xfId="93"/>
    <cellStyle name="표준 199 2" xfId="5896"/>
    <cellStyle name="표준 199 3" xfId="5897"/>
    <cellStyle name="표준 2" xfId="94"/>
    <cellStyle name="표준 2 10" xfId="5898"/>
    <cellStyle name="표준 2 10 10" xfId="5899"/>
    <cellStyle name="표준 2 10 11" xfId="5900"/>
    <cellStyle name="표준 2 10 12" xfId="5901"/>
    <cellStyle name="표준 2 10 13" xfId="5902"/>
    <cellStyle name="표준 2 10 14" xfId="5903"/>
    <cellStyle name="표준 2 10 15" xfId="5904"/>
    <cellStyle name="표준 2 10 16" xfId="5905"/>
    <cellStyle name="표준 2 10 17" xfId="5906"/>
    <cellStyle name="표준 2 10 18" xfId="5907"/>
    <cellStyle name="표준 2 10 19" xfId="5908"/>
    <cellStyle name="표준 2 10 2" xfId="5909"/>
    <cellStyle name="표준 2 10 2 2" xfId="5910"/>
    <cellStyle name="표준 2 10 20" xfId="5911"/>
    <cellStyle name="표준 2 10 21" xfId="5912"/>
    <cellStyle name="표준 2 10 22" xfId="5913"/>
    <cellStyle name="표준 2 10 23" xfId="5914"/>
    <cellStyle name="표준 2 10 24" xfId="5915"/>
    <cellStyle name="표준 2 10 25" xfId="5916"/>
    <cellStyle name="표준 2 10 26" xfId="5917"/>
    <cellStyle name="표준 2 10 27" xfId="5918"/>
    <cellStyle name="표준 2 10 3" xfId="5919"/>
    <cellStyle name="표준 2 10 4" xfId="5920"/>
    <cellStyle name="표준 2 10 5" xfId="5921"/>
    <cellStyle name="표준 2 10 6" xfId="5922"/>
    <cellStyle name="표준 2 10 7" xfId="5923"/>
    <cellStyle name="표준 2 10 8" xfId="5924"/>
    <cellStyle name="표준 2 10 9" xfId="5925"/>
    <cellStyle name="표준 2 11" xfId="5926"/>
    <cellStyle name="표준 2 11 10" xfId="5927"/>
    <cellStyle name="표준 2 11 11" xfId="5928"/>
    <cellStyle name="표준 2 11 12" xfId="5929"/>
    <cellStyle name="표준 2 11 13" xfId="5930"/>
    <cellStyle name="표준 2 11 14" xfId="5931"/>
    <cellStyle name="표준 2 11 15" xfId="5932"/>
    <cellStyle name="표준 2 11 16" xfId="5933"/>
    <cellStyle name="표준 2 11 17" xfId="5934"/>
    <cellStyle name="표준 2 11 18" xfId="5935"/>
    <cellStyle name="표준 2 11 19" xfId="5936"/>
    <cellStyle name="표준 2 11 2" xfId="5937"/>
    <cellStyle name="표준 2 11 2 2" xfId="5938"/>
    <cellStyle name="표준 2 11 20" xfId="5939"/>
    <cellStyle name="표준 2 11 21" xfId="5940"/>
    <cellStyle name="표준 2 11 22" xfId="5941"/>
    <cellStyle name="표준 2 11 23" xfId="5942"/>
    <cellStyle name="표준 2 11 24" xfId="5943"/>
    <cellStyle name="표준 2 11 25" xfId="5944"/>
    <cellStyle name="표준 2 11 26" xfId="5945"/>
    <cellStyle name="표준 2 11 27" xfId="5946"/>
    <cellStyle name="표준 2 11 28" xfId="5947"/>
    <cellStyle name="표준 2 11 29" xfId="5948"/>
    <cellStyle name="표준 2 11 3" xfId="5949"/>
    <cellStyle name="표준 2 11 30" xfId="5950"/>
    <cellStyle name="표준 2 11 31" xfId="5951"/>
    <cellStyle name="표준 2 11 32" xfId="5952"/>
    <cellStyle name="표준 2 11 4" xfId="5953"/>
    <cellStyle name="표준 2 11 5" xfId="5954"/>
    <cellStyle name="표준 2 11 6" xfId="5955"/>
    <cellStyle name="표준 2 11 7" xfId="5956"/>
    <cellStyle name="표준 2 11 8" xfId="5957"/>
    <cellStyle name="표준 2 11 9" xfId="5958"/>
    <cellStyle name="표준 2 12" xfId="5959"/>
    <cellStyle name="표준 2 12 2" xfId="5960"/>
    <cellStyle name="표준 2 12 3" xfId="5961"/>
    <cellStyle name="표준 2 13" xfId="5962"/>
    <cellStyle name="표준 2 13 2" xfId="5963"/>
    <cellStyle name="표준 2 13 3" xfId="5964"/>
    <cellStyle name="표준 2 14" xfId="5965"/>
    <cellStyle name="표준 2 14 2" xfId="5966"/>
    <cellStyle name="표준 2 14 3" xfId="5967"/>
    <cellStyle name="표준 2 15" xfId="5968"/>
    <cellStyle name="표준 2 15 2" xfId="5969"/>
    <cellStyle name="표준 2 15 3" xfId="5970"/>
    <cellStyle name="표준 2 16" xfId="5971"/>
    <cellStyle name="표준 2 16 2" xfId="5972"/>
    <cellStyle name="표준 2 16 3" xfId="5973"/>
    <cellStyle name="표준 2 17" xfId="5974"/>
    <cellStyle name="표준 2 17 2" xfId="5975"/>
    <cellStyle name="표준 2 17 3" xfId="5976"/>
    <cellStyle name="표준 2 18" xfId="5977"/>
    <cellStyle name="표준 2 18 2" xfId="5978"/>
    <cellStyle name="표준 2 18 3" xfId="5979"/>
    <cellStyle name="표준 2 19" xfId="5980"/>
    <cellStyle name="표준 2 19 2" xfId="5981"/>
    <cellStyle name="표준 2 19 3" xfId="5982"/>
    <cellStyle name="표준 2 2" xfId="95"/>
    <cellStyle name="표준 2 2 10" xfId="5983"/>
    <cellStyle name="표준 2 2 10 2" xfId="5984"/>
    <cellStyle name="표준 2 2 10 2 2" xfId="5985"/>
    <cellStyle name="표준 2 2 10 3" xfId="5986"/>
    <cellStyle name="표준 2 2 10 4" xfId="5987"/>
    <cellStyle name="표준 2 2 10 5" xfId="5988"/>
    <cellStyle name="표준 2 2 10 6" xfId="5989"/>
    <cellStyle name="표준 2 2 10 7" xfId="5990"/>
    <cellStyle name="표준 2 2 11" xfId="5991"/>
    <cellStyle name="표준 2 2 11 2" xfId="5992"/>
    <cellStyle name="표준 2 2 11 3" xfId="5993"/>
    <cellStyle name="표준 2 2 12" xfId="5994"/>
    <cellStyle name="표준 2 2 12 2" xfId="5995"/>
    <cellStyle name="표준 2 2 13" xfId="5996"/>
    <cellStyle name="표준 2 2 13 2" xfId="5997"/>
    <cellStyle name="표준 2 2 14" xfId="5998"/>
    <cellStyle name="표준 2 2 14 2" xfId="5999"/>
    <cellStyle name="표준 2 2 15" xfId="6000"/>
    <cellStyle name="표준 2 2 15 2" xfId="6001"/>
    <cellStyle name="표준 2 2 16" xfId="6002"/>
    <cellStyle name="표준 2 2 16 2" xfId="6003"/>
    <cellStyle name="표준 2 2 17" xfId="6004"/>
    <cellStyle name="표준 2 2 17 2" xfId="6005"/>
    <cellStyle name="표준 2 2 18" xfId="6006"/>
    <cellStyle name="표준 2 2 19" xfId="6007"/>
    <cellStyle name="표준 2 2 2" xfId="6008"/>
    <cellStyle name="표준 2 2 2 10" xfId="6009"/>
    <cellStyle name="표준 2 2 2 11" xfId="6010"/>
    <cellStyle name="표준 2 2 2 12" xfId="6011"/>
    <cellStyle name="표준 2 2 2 13" xfId="6012"/>
    <cellStyle name="표준 2 2 2 14" xfId="6013"/>
    <cellStyle name="표준 2 2 2 15" xfId="6014"/>
    <cellStyle name="표준 2 2 2 16" xfId="6015"/>
    <cellStyle name="표준 2 2 2 17" xfId="6016"/>
    <cellStyle name="표준 2 2 2 18" xfId="6017"/>
    <cellStyle name="표준 2 2 2 19" xfId="6018"/>
    <cellStyle name="표준 2 2 2 2" xfId="6019"/>
    <cellStyle name="표준 2 2 2 2 10" xfId="6020"/>
    <cellStyle name="표준 2 2 2 2 11" xfId="6021"/>
    <cellStyle name="표준 2 2 2 2 12" xfId="6022"/>
    <cellStyle name="표준 2 2 2 2 13" xfId="6023"/>
    <cellStyle name="표준 2 2 2 2 14" xfId="6024"/>
    <cellStyle name="표준 2 2 2 2 15" xfId="6025"/>
    <cellStyle name="표준 2 2 2 2 16" xfId="6026"/>
    <cellStyle name="표준 2 2 2 2 17" xfId="6027"/>
    <cellStyle name="표준 2 2 2 2 18" xfId="6028"/>
    <cellStyle name="표준 2 2 2 2 19" xfId="6029"/>
    <cellStyle name="표준 2 2 2 2 2" xfId="6030"/>
    <cellStyle name="표준 2 2 2 2 2 10" xfId="6031"/>
    <cellStyle name="표준 2 2 2 2 2 11" xfId="6032"/>
    <cellStyle name="표준 2 2 2 2 2 12" xfId="6033"/>
    <cellStyle name="표준 2 2 2 2 2 13" xfId="6034"/>
    <cellStyle name="표준 2 2 2 2 2 14" xfId="6035"/>
    <cellStyle name="표준 2 2 2 2 2 15" xfId="6036"/>
    <cellStyle name="표준 2 2 2 2 2 16" xfId="6037"/>
    <cellStyle name="표준 2 2 2 2 2 17" xfId="6038"/>
    <cellStyle name="표준 2 2 2 2 2 18" xfId="6039"/>
    <cellStyle name="표준 2 2 2 2 2 19" xfId="6040"/>
    <cellStyle name="표준 2 2 2 2 2 2" xfId="6041"/>
    <cellStyle name="표준 2 2 2 2 2 2 2" xfId="6042"/>
    <cellStyle name="표준 2 2 2 2 2 20" xfId="6043"/>
    <cellStyle name="표준 2 2 2 2 2 21" xfId="6044"/>
    <cellStyle name="표준 2 2 2 2 2 22" xfId="6045"/>
    <cellStyle name="표준 2 2 2 2 2 23" xfId="6046"/>
    <cellStyle name="표준 2 2 2 2 2 24" xfId="6047"/>
    <cellStyle name="표준 2 2 2 2 2 25" xfId="6048"/>
    <cellStyle name="표준 2 2 2 2 2 26" xfId="6049"/>
    <cellStyle name="표준 2 2 2 2 2 27" xfId="6050"/>
    <cellStyle name="표준 2 2 2 2 2 3" xfId="6051"/>
    <cellStyle name="표준 2 2 2 2 2 4" xfId="6052"/>
    <cellStyle name="표준 2 2 2 2 2 5" xfId="6053"/>
    <cellStyle name="표준 2 2 2 2 2 6" xfId="6054"/>
    <cellStyle name="표준 2 2 2 2 2 7" xfId="6055"/>
    <cellStyle name="표준 2 2 2 2 2 8" xfId="6056"/>
    <cellStyle name="표준 2 2 2 2 2 9" xfId="6057"/>
    <cellStyle name="표준 2 2 2 2 20" xfId="6058"/>
    <cellStyle name="표준 2 2 2 2 21" xfId="6059"/>
    <cellStyle name="표준 2 2 2 2 22" xfId="6060"/>
    <cellStyle name="표준 2 2 2 2 23" xfId="6061"/>
    <cellStyle name="표준 2 2 2 2 24" xfId="6062"/>
    <cellStyle name="표준 2 2 2 2 25" xfId="6063"/>
    <cellStyle name="표준 2 2 2 2 26" xfId="6064"/>
    <cellStyle name="표준 2 2 2 2 27" xfId="6065"/>
    <cellStyle name="표준 2 2 2 2 28" xfId="6066"/>
    <cellStyle name="표준 2 2 2 2 29" xfId="6067"/>
    <cellStyle name="표준 2 2 2 2 3" xfId="6068"/>
    <cellStyle name="표준 2 2 2 2 3 2" xfId="6069"/>
    <cellStyle name="표준 2 2 2 2 30" xfId="6070"/>
    <cellStyle name="표준 2 2 2 2 31" xfId="6071"/>
    <cellStyle name="표준 2 2 2 2 4" xfId="6072"/>
    <cellStyle name="표준 2 2 2 2 4 2" xfId="6073"/>
    <cellStyle name="표준 2 2 2 2 5" xfId="6074"/>
    <cellStyle name="표준 2 2 2 2 5 2" xfId="6075"/>
    <cellStyle name="표준 2 2 2 2 6" xfId="6076"/>
    <cellStyle name="표준 2 2 2 2 6 2" xfId="6077"/>
    <cellStyle name="표준 2 2 2 2 7" xfId="6078"/>
    <cellStyle name="표준 2 2 2 2 7 2" xfId="6079"/>
    <cellStyle name="표준 2 2 2 2 8" xfId="6080"/>
    <cellStyle name="표준 2 2 2 2 9" xfId="6081"/>
    <cellStyle name="표준 2 2 2 20" xfId="6082"/>
    <cellStyle name="표준 2 2 2 21" xfId="6083"/>
    <cellStyle name="표준 2 2 2 22" xfId="6084"/>
    <cellStyle name="표준 2 2 2 23" xfId="6085"/>
    <cellStyle name="표준 2 2 2 24" xfId="6086"/>
    <cellStyle name="표준 2 2 2 25" xfId="6087"/>
    <cellStyle name="표준 2 2 2 26" xfId="6088"/>
    <cellStyle name="표준 2 2 2 27" xfId="6089"/>
    <cellStyle name="표준 2 2 2 28" xfId="6090"/>
    <cellStyle name="표준 2 2 2 29" xfId="6091"/>
    <cellStyle name="표준 2 2 2 3" xfId="6092"/>
    <cellStyle name="표준 2 2 2 3 10" xfId="6093"/>
    <cellStyle name="표준 2 2 2 3 11" xfId="6094"/>
    <cellStyle name="표준 2 2 2 3 12" xfId="6095"/>
    <cellStyle name="표준 2 2 2 3 13" xfId="6096"/>
    <cellStyle name="표준 2 2 2 3 14" xfId="6097"/>
    <cellStyle name="표준 2 2 2 3 15" xfId="6098"/>
    <cellStyle name="표준 2 2 2 3 16" xfId="6099"/>
    <cellStyle name="표준 2 2 2 3 17" xfId="6100"/>
    <cellStyle name="표준 2 2 2 3 18" xfId="6101"/>
    <cellStyle name="표준 2 2 2 3 19" xfId="6102"/>
    <cellStyle name="표준 2 2 2 3 2" xfId="6103"/>
    <cellStyle name="표준 2 2 2 3 20" xfId="6104"/>
    <cellStyle name="표준 2 2 2 3 21" xfId="6105"/>
    <cellStyle name="표준 2 2 2 3 22" xfId="6106"/>
    <cellStyle name="표준 2 2 2 3 23" xfId="6107"/>
    <cellStyle name="표준 2 2 2 3 24" xfId="6108"/>
    <cellStyle name="표준 2 2 2 3 25" xfId="6109"/>
    <cellStyle name="표준 2 2 2 3 26" xfId="6110"/>
    <cellStyle name="표준 2 2 2 3 27" xfId="6111"/>
    <cellStyle name="표준 2 2 2 3 3" xfId="6112"/>
    <cellStyle name="표준 2 2 2 3 4" xfId="6113"/>
    <cellStyle name="표준 2 2 2 3 5" xfId="6114"/>
    <cellStyle name="표준 2 2 2 3 6" xfId="6115"/>
    <cellStyle name="표준 2 2 2 3 7" xfId="6116"/>
    <cellStyle name="표준 2 2 2 3 8" xfId="6117"/>
    <cellStyle name="표준 2 2 2 3 9" xfId="6118"/>
    <cellStyle name="표준 2 2 2 30" xfId="6119"/>
    <cellStyle name="표준 2 2 2 31" xfId="6120"/>
    <cellStyle name="표준 2 2 2 32" xfId="6121"/>
    <cellStyle name="표준 2 2 2 33" xfId="6122"/>
    <cellStyle name="표준 2 2 2 34" xfId="6123"/>
    <cellStyle name="표준 2 2 2 35" xfId="6124"/>
    <cellStyle name="표준 2 2 2 36" xfId="6125"/>
    <cellStyle name="표준 2 2 2 37" xfId="6126"/>
    <cellStyle name="표준 2 2 2 4" xfId="6127"/>
    <cellStyle name="표준 2 2 2 4 10" xfId="6128"/>
    <cellStyle name="표준 2 2 2 4 11" xfId="6129"/>
    <cellStyle name="표준 2 2 2 4 12" xfId="6130"/>
    <cellStyle name="표준 2 2 2 4 13" xfId="6131"/>
    <cellStyle name="표준 2 2 2 4 14" xfId="6132"/>
    <cellStyle name="표준 2 2 2 4 15" xfId="6133"/>
    <cellStyle name="표준 2 2 2 4 16" xfId="6134"/>
    <cellStyle name="표준 2 2 2 4 17" xfId="6135"/>
    <cellStyle name="표준 2 2 2 4 18" xfId="6136"/>
    <cellStyle name="표준 2 2 2 4 19" xfId="6137"/>
    <cellStyle name="표준 2 2 2 4 2" xfId="6138"/>
    <cellStyle name="표준 2 2 2 4 20" xfId="6139"/>
    <cellStyle name="표준 2 2 2 4 21" xfId="6140"/>
    <cellStyle name="표준 2 2 2 4 22" xfId="6141"/>
    <cellStyle name="표준 2 2 2 4 23" xfId="6142"/>
    <cellStyle name="표준 2 2 2 4 24" xfId="6143"/>
    <cellStyle name="표준 2 2 2 4 25" xfId="6144"/>
    <cellStyle name="표준 2 2 2 4 26" xfId="6145"/>
    <cellStyle name="표준 2 2 2 4 27" xfId="6146"/>
    <cellStyle name="표준 2 2 2 4 3" xfId="6147"/>
    <cellStyle name="표준 2 2 2 4 4" xfId="6148"/>
    <cellStyle name="표준 2 2 2 4 5" xfId="6149"/>
    <cellStyle name="표준 2 2 2 4 6" xfId="6150"/>
    <cellStyle name="표준 2 2 2 4 7" xfId="6151"/>
    <cellStyle name="표준 2 2 2 4 8" xfId="6152"/>
    <cellStyle name="표준 2 2 2 4 9" xfId="6153"/>
    <cellStyle name="표준 2 2 2 5" xfId="6154"/>
    <cellStyle name="표준 2 2 2 5 10" xfId="6155"/>
    <cellStyle name="표준 2 2 2 5 11" xfId="6156"/>
    <cellStyle name="표준 2 2 2 5 12" xfId="6157"/>
    <cellStyle name="표준 2 2 2 5 13" xfId="6158"/>
    <cellStyle name="표준 2 2 2 5 14" xfId="6159"/>
    <cellStyle name="표준 2 2 2 5 15" xfId="6160"/>
    <cellStyle name="표준 2 2 2 5 16" xfId="6161"/>
    <cellStyle name="표준 2 2 2 5 17" xfId="6162"/>
    <cellStyle name="표준 2 2 2 5 18" xfId="6163"/>
    <cellStyle name="표준 2 2 2 5 19" xfId="6164"/>
    <cellStyle name="표준 2 2 2 5 2" xfId="6165"/>
    <cellStyle name="표준 2 2 2 5 20" xfId="6166"/>
    <cellStyle name="표준 2 2 2 5 21" xfId="6167"/>
    <cellStyle name="표준 2 2 2 5 22" xfId="6168"/>
    <cellStyle name="표준 2 2 2 5 23" xfId="6169"/>
    <cellStyle name="표준 2 2 2 5 24" xfId="6170"/>
    <cellStyle name="표준 2 2 2 5 25" xfId="6171"/>
    <cellStyle name="표준 2 2 2 5 26" xfId="6172"/>
    <cellStyle name="표준 2 2 2 5 27" xfId="6173"/>
    <cellStyle name="표준 2 2 2 5 3" xfId="6174"/>
    <cellStyle name="표준 2 2 2 5 4" xfId="6175"/>
    <cellStyle name="표준 2 2 2 5 5" xfId="6176"/>
    <cellStyle name="표준 2 2 2 5 6" xfId="6177"/>
    <cellStyle name="표준 2 2 2 5 7" xfId="6178"/>
    <cellStyle name="표준 2 2 2 5 8" xfId="6179"/>
    <cellStyle name="표준 2 2 2 5 9" xfId="6180"/>
    <cellStyle name="표준 2 2 2 6" xfId="6181"/>
    <cellStyle name="표준 2 2 2 6 10" xfId="6182"/>
    <cellStyle name="표준 2 2 2 6 11" xfId="6183"/>
    <cellStyle name="표준 2 2 2 6 12" xfId="6184"/>
    <cellStyle name="표준 2 2 2 6 13" xfId="6185"/>
    <cellStyle name="표준 2 2 2 6 14" xfId="6186"/>
    <cellStyle name="표준 2 2 2 6 15" xfId="6187"/>
    <cellStyle name="표준 2 2 2 6 16" xfId="6188"/>
    <cellStyle name="표준 2 2 2 6 17" xfId="6189"/>
    <cellStyle name="표준 2 2 2 6 18" xfId="6190"/>
    <cellStyle name="표준 2 2 2 6 19" xfId="6191"/>
    <cellStyle name="표준 2 2 2 6 2" xfId="6192"/>
    <cellStyle name="표준 2 2 2 6 20" xfId="6193"/>
    <cellStyle name="표준 2 2 2 6 21" xfId="6194"/>
    <cellStyle name="표준 2 2 2 6 22" xfId="6195"/>
    <cellStyle name="표준 2 2 2 6 23" xfId="6196"/>
    <cellStyle name="표준 2 2 2 6 24" xfId="6197"/>
    <cellStyle name="표준 2 2 2 6 25" xfId="6198"/>
    <cellStyle name="표준 2 2 2 6 26" xfId="6199"/>
    <cellStyle name="표준 2 2 2 6 27" xfId="6200"/>
    <cellStyle name="표준 2 2 2 6 3" xfId="6201"/>
    <cellStyle name="표준 2 2 2 6 4" xfId="6202"/>
    <cellStyle name="표준 2 2 2 6 5" xfId="6203"/>
    <cellStyle name="표준 2 2 2 6 6" xfId="6204"/>
    <cellStyle name="표준 2 2 2 6 7" xfId="6205"/>
    <cellStyle name="표준 2 2 2 6 8" xfId="6206"/>
    <cellStyle name="표준 2 2 2 6 9" xfId="6207"/>
    <cellStyle name="표준 2 2 2 7" xfId="6208"/>
    <cellStyle name="표준 2 2 2 7 10" xfId="6209"/>
    <cellStyle name="표준 2 2 2 7 11" xfId="6210"/>
    <cellStyle name="표준 2 2 2 7 12" xfId="6211"/>
    <cellStyle name="표준 2 2 2 7 13" xfId="6212"/>
    <cellStyle name="표준 2 2 2 7 14" xfId="6213"/>
    <cellStyle name="표준 2 2 2 7 15" xfId="6214"/>
    <cellStyle name="표준 2 2 2 7 16" xfId="6215"/>
    <cellStyle name="표준 2 2 2 7 17" xfId="6216"/>
    <cellStyle name="표준 2 2 2 7 18" xfId="6217"/>
    <cellStyle name="표준 2 2 2 7 19" xfId="6218"/>
    <cellStyle name="표준 2 2 2 7 2" xfId="6219"/>
    <cellStyle name="표준 2 2 2 7 20" xfId="6220"/>
    <cellStyle name="표준 2 2 2 7 21" xfId="6221"/>
    <cellStyle name="표준 2 2 2 7 22" xfId="6222"/>
    <cellStyle name="표준 2 2 2 7 23" xfId="6223"/>
    <cellStyle name="표준 2 2 2 7 24" xfId="6224"/>
    <cellStyle name="표준 2 2 2 7 25" xfId="6225"/>
    <cellStyle name="표준 2 2 2 7 26" xfId="6226"/>
    <cellStyle name="표준 2 2 2 7 27" xfId="6227"/>
    <cellStyle name="표준 2 2 2 7 3" xfId="6228"/>
    <cellStyle name="표준 2 2 2 7 4" xfId="6229"/>
    <cellStyle name="표준 2 2 2 7 5" xfId="6230"/>
    <cellStyle name="표준 2 2 2 7 6" xfId="6231"/>
    <cellStyle name="표준 2 2 2 7 7" xfId="6232"/>
    <cellStyle name="표준 2 2 2 7 8" xfId="6233"/>
    <cellStyle name="표준 2 2 2 7 9" xfId="6234"/>
    <cellStyle name="표준 2 2 2 8" xfId="6235"/>
    <cellStyle name="표준 2 2 2 8 10" xfId="6236"/>
    <cellStyle name="표준 2 2 2 8 11" xfId="6237"/>
    <cellStyle name="표준 2 2 2 8 12" xfId="6238"/>
    <cellStyle name="표준 2 2 2 8 13" xfId="6239"/>
    <cellStyle name="표준 2 2 2 8 14" xfId="6240"/>
    <cellStyle name="표준 2 2 2 8 15" xfId="6241"/>
    <cellStyle name="표준 2 2 2 8 16" xfId="6242"/>
    <cellStyle name="표준 2 2 2 8 17" xfId="6243"/>
    <cellStyle name="표준 2 2 2 8 18" xfId="6244"/>
    <cellStyle name="표준 2 2 2 8 19" xfId="6245"/>
    <cellStyle name="표준 2 2 2 8 2" xfId="6246"/>
    <cellStyle name="표준 2 2 2 8 20" xfId="6247"/>
    <cellStyle name="표준 2 2 2 8 21" xfId="6248"/>
    <cellStyle name="표준 2 2 2 8 22" xfId="6249"/>
    <cellStyle name="표준 2 2 2 8 23" xfId="6250"/>
    <cellStyle name="표준 2 2 2 8 24" xfId="6251"/>
    <cellStyle name="표준 2 2 2 8 25" xfId="6252"/>
    <cellStyle name="표준 2 2 2 8 26" xfId="6253"/>
    <cellStyle name="표준 2 2 2 8 3" xfId="6254"/>
    <cellStyle name="표준 2 2 2 8 4" xfId="6255"/>
    <cellStyle name="표준 2 2 2 8 5" xfId="6256"/>
    <cellStyle name="표준 2 2 2 8 6" xfId="6257"/>
    <cellStyle name="표준 2 2 2 8 7" xfId="6258"/>
    <cellStyle name="표준 2 2 2 8 8" xfId="6259"/>
    <cellStyle name="표준 2 2 2 8 9" xfId="6260"/>
    <cellStyle name="표준 2 2 2 9" xfId="6261"/>
    <cellStyle name="표준 2 2 2_구매내역(종합)" xfId="6262"/>
    <cellStyle name="표준 2 2 20" xfId="6263"/>
    <cellStyle name="표준 2 2 21" xfId="6264"/>
    <cellStyle name="표준 2 2 22" xfId="6265"/>
    <cellStyle name="표준 2 2 23" xfId="6266"/>
    <cellStyle name="표준 2 2 24" xfId="6267"/>
    <cellStyle name="표준 2 2 25" xfId="6268"/>
    <cellStyle name="표준 2 2 26" xfId="6269"/>
    <cellStyle name="표준 2 2 27" xfId="6270"/>
    <cellStyle name="표준 2 2 28" xfId="6271"/>
    <cellStyle name="표준 2 2 29" xfId="6272"/>
    <cellStyle name="표준 2 2 3" xfId="6273"/>
    <cellStyle name="표준 2 2 3 2" xfId="6274"/>
    <cellStyle name="표준 2 2 3 2 2" xfId="6275"/>
    <cellStyle name="표준 2 2 3 3" xfId="6276"/>
    <cellStyle name="표준 2 2 3 4" xfId="6277"/>
    <cellStyle name="표준 2 2 3 5" xfId="6278"/>
    <cellStyle name="표준 2 2 3 6" xfId="6279"/>
    <cellStyle name="표준 2 2 3 7" xfId="6280"/>
    <cellStyle name="표준 2 2 3 8" xfId="6281"/>
    <cellStyle name="표준 2 2 30" xfId="6282"/>
    <cellStyle name="표준 2 2 31" xfId="6283"/>
    <cellStyle name="표준 2 2 32" xfId="6284"/>
    <cellStyle name="표준 2 2 33" xfId="6285"/>
    <cellStyle name="표준 2 2 4" xfId="6286"/>
    <cellStyle name="표준 2 2 4 10" xfId="6287"/>
    <cellStyle name="표준 2 2 4 11" xfId="6288"/>
    <cellStyle name="표준 2 2 4 12" xfId="6289"/>
    <cellStyle name="표준 2 2 4 13" xfId="6290"/>
    <cellStyle name="표준 2 2 4 14" xfId="6291"/>
    <cellStyle name="표준 2 2 4 15" xfId="6292"/>
    <cellStyle name="표준 2 2 4 16" xfId="6293"/>
    <cellStyle name="표준 2 2 4 17" xfId="6294"/>
    <cellStyle name="표준 2 2 4 18" xfId="6295"/>
    <cellStyle name="표준 2 2 4 19" xfId="6296"/>
    <cellStyle name="표준 2 2 4 2" xfId="6297"/>
    <cellStyle name="표준 2 2 4 2 2" xfId="6298"/>
    <cellStyle name="표준 2 2 4 20" xfId="6299"/>
    <cellStyle name="표준 2 2 4 21" xfId="6300"/>
    <cellStyle name="표준 2 2 4 22" xfId="6301"/>
    <cellStyle name="표준 2 2 4 23" xfId="6302"/>
    <cellStyle name="표준 2 2 4 24" xfId="6303"/>
    <cellStyle name="표준 2 2 4 25" xfId="6304"/>
    <cellStyle name="표준 2 2 4 26" xfId="6305"/>
    <cellStyle name="표준 2 2 4 27" xfId="6306"/>
    <cellStyle name="표준 2 2 4 28" xfId="6307"/>
    <cellStyle name="표준 2 2 4 29" xfId="6308"/>
    <cellStyle name="표준 2 2 4 3" xfId="6309"/>
    <cellStyle name="표준 2 2 4 30" xfId="6310"/>
    <cellStyle name="표준 2 2 4 31" xfId="6311"/>
    <cellStyle name="표준 2 2 4 32" xfId="6312"/>
    <cellStyle name="표준 2 2 4 4" xfId="6313"/>
    <cellStyle name="표준 2 2 4 5" xfId="6314"/>
    <cellStyle name="표준 2 2 4 6" xfId="6315"/>
    <cellStyle name="표준 2 2 4 7" xfId="6316"/>
    <cellStyle name="표준 2 2 4 8" xfId="6317"/>
    <cellStyle name="표준 2 2 4 9" xfId="6318"/>
    <cellStyle name="표준 2 2 5" xfId="6319"/>
    <cellStyle name="표준 2 2 5 10" xfId="6320"/>
    <cellStyle name="표준 2 2 5 11" xfId="6321"/>
    <cellStyle name="표준 2 2 5 12" xfId="6322"/>
    <cellStyle name="표준 2 2 5 13" xfId="6323"/>
    <cellStyle name="표준 2 2 5 14" xfId="6324"/>
    <cellStyle name="표준 2 2 5 15" xfId="6325"/>
    <cellStyle name="표준 2 2 5 16" xfId="6326"/>
    <cellStyle name="표준 2 2 5 17" xfId="6327"/>
    <cellStyle name="표준 2 2 5 18" xfId="6328"/>
    <cellStyle name="표준 2 2 5 19" xfId="6329"/>
    <cellStyle name="표준 2 2 5 2" xfId="6330"/>
    <cellStyle name="표준 2 2 5 2 2" xfId="6331"/>
    <cellStyle name="표준 2 2 5 20" xfId="6332"/>
    <cellStyle name="표준 2 2 5 21" xfId="6333"/>
    <cellStyle name="표준 2 2 5 22" xfId="6334"/>
    <cellStyle name="표준 2 2 5 23" xfId="6335"/>
    <cellStyle name="표준 2 2 5 24" xfId="6336"/>
    <cellStyle name="표준 2 2 5 25" xfId="6337"/>
    <cellStyle name="표준 2 2 5 26" xfId="6338"/>
    <cellStyle name="표준 2 2 5 27" xfId="6339"/>
    <cellStyle name="표준 2 2 5 28" xfId="6340"/>
    <cellStyle name="표준 2 2 5 29" xfId="6341"/>
    <cellStyle name="표준 2 2 5 3" xfId="6342"/>
    <cellStyle name="표준 2 2 5 30" xfId="6343"/>
    <cellStyle name="표준 2 2 5 31" xfId="6344"/>
    <cellStyle name="표준 2 2 5 32" xfId="6345"/>
    <cellStyle name="표준 2 2 5 4" xfId="6346"/>
    <cellStyle name="표준 2 2 5 5" xfId="6347"/>
    <cellStyle name="표준 2 2 5 6" xfId="6348"/>
    <cellStyle name="표준 2 2 5 7" xfId="6349"/>
    <cellStyle name="표준 2 2 5 8" xfId="6350"/>
    <cellStyle name="표준 2 2 5 9" xfId="6351"/>
    <cellStyle name="표준 2 2 6" xfId="6352"/>
    <cellStyle name="표준 2 2 6 10" xfId="6353"/>
    <cellStyle name="표준 2 2 6 11" xfId="6354"/>
    <cellStyle name="표준 2 2 6 12" xfId="6355"/>
    <cellStyle name="표준 2 2 6 13" xfId="6356"/>
    <cellStyle name="표준 2 2 6 14" xfId="6357"/>
    <cellStyle name="표준 2 2 6 15" xfId="6358"/>
    <cellStyle name="표준 2 2 6 16" xfId="6359"/>
    <cellStyle name="표준 2 2 6 17" xfId="6360"/>
    <cellStyle name="표준 2 2 6 18" xfId="6361"/>
    <cellStyle name="표준 2 2 6 19" xfId="6362"/>
    <cellStyle name="표준 2 2 6 2" xfId="6363"/>
    <cellStyle name="표준 2 2 6 2 2" xfId="6364"/>
    <cellStyle name="표준 2 2 6 20" xfId="6365"/>
    <cellStyle name="표준 2 2 6 21" xfId="6366"/>
    <cellStyle name="표준 2 2 6 22" xfId="6367"/>
    <cellStyle name="표준 2 2 6 23" xfId="6368"/>
    <cellStyle name="표준 2 2 6 24" xfId="6369"/>
    <cellStyle name="표준 2 2 6 25" xfId="6370"/>
    <cellStyle name="표준 2 2 6 26" xfId="6371"/>
    <cellStyle name="표준 2 2 6 27" xfId="6372"/>
    <cellStyle name="표준 2 2 6 28" xfId="6373"/>
    <cellStyle name="표준 2 2 6 29" xfId="6374"/>
    <cellStyle name="표준 2 2 6 3" xfId="6375"/>
    <cellStyle name="표준 2 2 6 30" xfId="6376"/>
    <cellStyle name="표준 2 2 6 31" xfId="6377"/>
    <cellStyle name="표준 2 2 6 32" xfId="6378"/>
    <cellStyle name="표준 2 2 6 4" xfId="6379"/>
    <cellStyle name="표준 2 2 6 5" xfId="6380"/>
    <cellStyle name="표준 2 2 6 6" xfId="6381"/>
    <cellStyle name="표준 2 2 6 7" xfId="6382"/>
    <cellStyle name="표준 2 2 6 8" xfId="6383"/>
    <cellStyle name="표준 2 2 6 9" xfId="6384"/>
    <cellStyle name="표준 2 2 7" xfId="6385"/>
    <cellStyle name="표준 2 2 7 10" xfId="6386"/>
    <cellStyle name="표준 2 2 7 11" xfId="6387"/>
    <cellStyle name="표준 2 2 7 12" xfId="6388"/>
    <cellStyle name="표준 2 2 7 13" xfId="6389"/>
    <cellStyle name="표준 2 2 7 14" xfId="6390"/>
    <cellStyle name="표준 2 2 7 15" xfId="6391"/>
    <cellStyle name="표준 2 2 7 16" xfId="6392"/>
    <cellStyle name="표준 2 2 7 17" xfId="6393"/>
    <cellStyle name="표준 2 2 7 18" xfId="6394"/>
    <cellStyle name="표준 2 2 7 19" xfId="6395"/>
    <cellStyle name="표준 2 2 7 2" xfId="6396"/>
    <cellStyle name="표준 2 2 7 2 2" xfId="6397"/>
    <cellStyle name="표준 2 2 7 20" xfId="6398"/>
    <cellStyle name="표준 2 2 7 21" xfId="6399"/>
    <cellStyle name="표준 2 2 7 22" xfId="6400"/>
    <cellStyle name="표준 2 2 7 23" xfId="6401"/>
    <cellStyle name="표준 2 2 7 24" xfId="6402"/>
    <cellStyle name="표준 2 2 7 25" xfId="6403"/>
    <cellStyle name="표준 2 2 7 26" xfId="6404"/>
    <cellStyle name="표준 2 2 7 27" xfId="6405"/>
    <cellStyle name="표준 2 2 7 28" xfId="6406"/>
    <cellStyle name="표준 2 2 7 29" xfId="6407"/>
    <cellStyle name="표준 2 2 7 3" xfId="6408"/>
    <cellStyle name="표준 2 2 7 30" xfId="6409"/>
    <cellStyle name="표준 2 2 7 31" xfId="6410"/>
    <cellStyle name="표준 2 2 7 32" xfId="6411"/>
    <cellStyle name="표준 2 2 7 4" xfId="6412"/>
    <cellStyle name="표준 2 2 7 5" xfId="6413"/>
    <cellStyle name="표준 2 2 7 6" xfId="6414"/>
    <cellStyle name="표준 2 2 7 7" xfId="6415"/>
    <cellStyle name="표준 2 2 7 8" xfId="6416"/>
    <cellStyle name="표준 2 2 7 9" xfId="6417"/>
    <cellStyle name="표준 2 2 8" xfId="6418"/>
    <cellStyle name="표준 2 2 8 10" xfId="6419"/>
    <cellStyle name="표준 2 2 8 11" xfId="6420"/>
    <cellStyle name="표준 2 2 8 12" xfId="6421"/>
    <cellStyle name="표준 2 2 8 13" xfId="6422"/>
    <cellStyle name="표준 2 2 8 14" xfId="6423"/>
    <cellStyle name="표준 2 2 8 15" xfId="6424"/>
    <cellStyle name="표준 2 2 8 16" xfId="6425"/>
    <cellStyle name="표준 2 2 8 17" xfId="6426"/>
    <cellStyle name="표준 2 2 8 18" xfId="6427"/>
    <cellStyle name="표준 2 2 8 19" xfId="6428"/>
    <cellStyle name="표준 2 2 8 2" xfId="6429"/>
    <cellStyle name="표준 2 2 8 2 2" xfId="6430"/>
    <cellStyle name="표준 2 2 8 20" xfId="6431"/>
    <cellStyle name="표준 2 2 8 21" xfId="6432"/>
    <cellStyle name="표준 2 2 8 22" xfId="6433"/>
    <cellStyle name="표준 2 2 8 23" xfId="6434"/>
    <cellStyle name="표준 2 2 8 24" xfId="6435"/>
    <cellStyle name="표준 2 2 8 25" xfId="6436"/>
    <cellStyle name="표준 2 2 8 26" xfId="6437"/>
    <cellStyle name="표준 2 2 8 27" xfId="6438"/>
    <cellStyle name="표준 2 2 8 28" xfId="6439"/>
    <cellStyle name="표준 2 2 8 29" xfId="6440"/>
    <cellStyle name="표준 2 2 8 3" xfId="6441"/>
    <cellStyle name="표준 2 2 8 30" xfId="6442"/>
    <cellStyle name="표준 2 2 8 31" xfId="6443"/>
    <cellStyle name="표준 2 2 8 32" xfId="6444"/>
    <cellStyle name="표준 2 2 8 4" xfId="6445"/>
    <cellStyle name="표준 2 2 8 5" xfId="6446"/>
    <cellStyle name="표준 2 2 8 6" xfId="6447"/>
    <cellStyle name="표준 2 2 8 7" xfId="6448"/>
    <cellStyle name="표준 2 2 8 8" xfId="6449"/>
    <cellStyle name="표준 2 2 8 9" xfId="6450"/>
    <cellStyle name="표준 2 2 9" xfId="6451"/>
    <cellStyle name="표준 2 2 9 2" xfId="6452"/>
    <cellStyle name="표준 2 2 9 2 2" xfId="6453"/>
    <cellStyle name="표준 2 2 9 3" xfId="6454"/>
    <cellStyle name="표준 2 2 9 4" xfId="6455"/>
    <cellStyle name="표준 2 2 9 5" xfId="6456"/>
    <cellStyle name="표준 2 2 9 6" xfId="6457"/>
    <cellStyle name="표준 2 2 9 7" xfId="6458"/>
    <cellStyle name="표준 2 20" xfId="6459"/>
    <cellStyle name="표준 2 20 2" xfId="6460"/>
    <cellStyle name="표준 2 21" xfId="6461"/>
    <cellStyle name="표준 2 21 2" xfId="6462"/>
    <cellStyle name="표준 2 22" xfId="6463"/>
    <cellStyle name="표준 2 22 2" xfId="6464"/>
    <cellStyle name="표준 2 23" xfId="6465"/>
    <cellStyle name="표준 2 23 2" xfId="6466"/>
    <cellStyle name="표준 2 24" xfId="6467"/>
    <cellStyle name="표준 2 24 2" xfId="6468"/>
    <cellStyle name="표준 2 25" xfId="6469"/>
    <cellStyle name="표준 2 25 2" xfId="6470"/>
    <cellStyle name="표준 2 26" xfId="6471"/>
    <cellStyle name="표준 2 27" xfId="6472"/>
    <cellStyle name="표준 2 28" xfId="6473"/>
    <cellStyle name="표준 2 29" xfId="6474"/>
    <cellStyle name="표준 2 3" xfId="6475"/>
    <cellStyle name="표준 2 3 10" xfId="6476"/>
    <cellStyle name="표준 2 3 11" xfId="6477"/>
    <cellStyle name="표준 2 3 12" xfId="6478"/>
    <cellStyle name="표준 2 3 13" xfId="6479"/>
    <cellStyle name="표준 2 3 14" xfId="6480"/>
    <cellStyle name="표준 2 3 15" xfId="6481"/>
    <cellStyle name="표준 2 3 16" xfId="6482"/>
    <cellStyle name="표준 2 3 17" xfId="6483"/>
    <cellStyle name="표준 2 3 2" xfId="6484"/>
    <cellStyle name="표준 2 3 2 2" xfId="6485"/>
    <cellStyle name="표준 2 3 2 3" xfId="6486"/>
    <cellStyle name="표준 2 3 2 4" xfId="6487"/>
    <cellStyle name="표준 2 3 2 5" xfId="6488"/>
    <cellStyle name="표준 2 3 2 6" xfId="6489"/>
    <cellStyle name="표준 2 3 2 7" xfId="6490"/>
    <cellStyle name="표준 2 3 3" xfId="6491"/>
    <cellStyle name="표준 2 3 3 2" xfId="6492"/>
    <cellStyle name="표준 2 3 4" xfId="6493"/>
    <cellStyle name="표준 2 3 4 2" xfId="6494"/>
    <cellStyle name="표준 2 3 5" xfId="6495"/>
    <cellStyle name="표준 2 3 5 2" xfId="6496"/>
    <cellStyle name="표준 2 3 6" xfId="6497"/>
    <cellStyle name="표준 2 3 7" xfId="6498"/>
    <cellStyle name="표준 2 3 8" xfId="6499"/>
    <cellStyle name="표준 2 3 9" xfId="6500"/>
    <cellStyle name="표준 2 30" xfId="6501"/>
    <cellStyle name="표준 2 31" xfId="6502"/>
    <cellStyle name="표준 2 32" xfId="6503"/>
    <cellStyle name="표준 2 33" xfId="6504"/>
    <cellStyle name="표준 2 33 2" xfId="6505"/>
    <cellStyle name="표준 2 34" xfId="6506"/>
    <cellStyle name="표준 2 35" xfId="6507"/>
    <cellStyle name="표준 2 36" xfId="6508"/>
    <cellStyle name="표준 2 37" xfId="6509"/>
    <cellStyle name="표준 2 38" xfId="6510"/>
    <cellStyle name="표준 2 39" xfId="6511"/>
    <cellStyle name="표준 2 4" xfId="6512"/>
    <cellStyle name="표준 2 4 2" xfId="6513"/>
    <cellStyle name="표준 2 4 3" xfId="6514"/>
    <cellStyle name="표준 2 4 4" xfId="6515"/>
    <cellStyle name="표준 2 40" xfId="6516"/>
    <cellStyle name="표준 2 41" xfId="6517"/>
    <cellStyle name="표준 2 42" xfId="6518"/>
    <cellStyle name="표준 2 43" xfId="6519"/>
    <cellStyle name="표준 2 44" xfId="6520"/>
    <cellStyle name="표준 2 45" xfId="6521"/>
    <cellStyle name="표준 2 46" xfId="6522"/>
    <cellStyle name="표준 2 47" xfId="6523"/>
    <cellStyle name="표준 2 48" xfId="6524"/>
    <cellStyle name="표준 2 49" xfId="6525"/>
    <cellStyle name="표준 2 5" xfId="6526"/>
    <cellStyle name="표준 2 5 10" xfId="6527"/>
    <cellStyle name="표준 2 5 11" xfId="6528"/>
    <cellStyle name="표준 2 5 12" xfId="6529"/>
    <cellStyle name="표준 2 5 13" xfId="6530"/>
    <cellStyle name="표준 2 5 14" xfId="6531"/>
    <cellStyle name="표준 2 5 15" xfId="6532"/>
    <cellStyle name="표준 2 5 16" xfId="6533"/>
    <cellStyle name="표준 2 5 17" xfId="6534"/>
    <cellStyle name="표준 2 5 18" xfId="6535"/>
    <cellStyle name="표준 2 5 19" xfId="6536"/>
    <cellStyle name="표준 2 5 2" xfId="6537"/>
    <cellStyle name="표준 2 5 2 2" xfId="6538"/>
    <cellStyle name="표준 2 5 20" xfId="6539"/>
    <cellStyle name="표준 2 5 21" xfId="6540"/>
    <cellStyle name="표준 2 5 22" xfId="6541"/>
    <cellStyle name="표준 2 5 23" xfId="6542"/>
    <cellStyle name="표준 2 5 24" xfId="6543"/>
    <cellStyle name="표준 2 5 25" xfId="6544"/>
    <cellStyle name="표준 2 5 26" xfId="6545"/>
    <cellStyle name="표준 2 5 27" xfId="6546"/>
    <cellStyle name="표준 2 5 3" xfId="6547"/>
    <cellStyle name="표준 2 5 4" xfId="6548"/>
    <cellStyle name="표준 2 5 5" xfId="6549"/>
    <cellStyle name="표준 2 5 6" xfId="6550"/>
    <cellStyle name="표준 2 5 7" xfId="6551"/>
    <cellStyle name="표준 2 5 8" xfId="6552"/>
    <cellStyle name="표준 2 5 9" xfId="6553"/>
    <cellStyle name="표준 2 50" xfId="6554"/>
    <cellStyle name="표준 2 51" xfId="6555"/>
    <cellStyle name="표준 2 52" xfId="6556"/>
    <cellStyle name="표준 2 53" xfId="6557"/>
    <cellStyle name="표준 2 54" xfId="6558"/>
    <cellStyle name="표준 2 55" xfId="6559"/>
    <cellStyle name="표준 2 56" xfId="6560"/>
    <cellStyle name="표준 2 57" xfId="6561"/>
    <cellStyle name="표준 2 6" xfId="6562"/>
    <cellStyle name="표준 2 6 10" xfId="6563"/>
    <cellStyle name="표준 2 6 11" xfId="6564"/>
    <cellStyle name="표준 2 6 12" xfId="6565"/>
    <cellStyle name="표준 2 6 13" xfId="6566"/>
    <cellStyle name="표준 2 6 14" xfId="6567"/>
    <cellStyle name="표준 2 6 15" xfId="6568"/>
    <cellStyle name="표준 2 6 16" xfId="6569"/>
    <cellStyle name="표준 2 6 17" xfId="6570"/>
    <cellStyle name="표준 2 6 18" xfId="6571"/>
    <cellStyle name="표준 2 6 19" xfId="6572"/>
    <cellStyle name="표준 2 6 2" xfId="6573"/>
    <cellStyle name="표준 2 6 2 2" xfId="6574"/>
    <cellStyle name="표준 2 6 20" xfId="6575"/>
    <cellStyle name="표준 2 6 21" xfId="6576"/>
    <cellStyle name="표준 2 6 22" xfId="6577"/>
    <cellStyle name="표준 2 6 23" xfId="6578"/>
    <cellStyle name="표준 2 6 24" xfId="6579"/>
    <cellStyle name="표준 2 6 25" xfId="6580"/>
    <cellStyle name="표준 2 6 26" xfId="6581"/>
    <cellStyle name="표준 2 6 27" xfId="6582"/>
    <cellStyle name="표준 2 6 3" xfId="6583"/>
    <cellStyle name="표준 2 6 4" xfId="6584"/>
    <cellStyle name="표준 2 6 5" xfId="6585"/>
    <cellStyle name="표준 2 6 6" xfId="6586"/>
    <cellStyle name="표준 2 6 7" xfId="6587"/>
    <cellStyle name="표준 2 6 8" xfId="6588"/>
    <cellStyle name="표준 2 6 9" xfId="6589"/>
    <cellStyle name="표준 2 7" xfId="6590"/>
    <cellStyle name="표준 2 7 10" xfId="6591"/>
    <cellStyle name="표준 2 7 11" xfId="6592"/>
    <cellStyle name="표준 2 7 12" xfId="6593"/>
    <cellStyle name="표준 2 7 13" xfId="6594"/>
    <cellStyle name="표준 2 7 14" xfId="6595"/>
    <cellStyle name="표준 2 7 15" xfId="6596"/>
    <cellStyle name="표준 2 7 16" xfId="6597"/>
    <cellStyle name="표준 2 7 17" xfId="6598"/>
    <cellStyle name="표준 2 7 18" xfId="6599"/>
    <cellStyle name="표준 2 7 19" xfId="6600"/>
    <cellStyle name="표준 2 7 2" xfId="6601"/>
    <cellStyle name="표준 2 7 2 2" xfId="6602"/>
    <cellStyle name="표준 2 7 20" xfId="6603"/>
    <cellStyle name="표준 2 7 21" xfId="6604"/>
    <cellStyle name="표준 2 7 22" xfId="6605"/>
    <cellStyle name="표준 2 7 23" xfId="6606"/>
    <cellStyle name="표준 2 7 24" xfId="6607"/>
    <cellStyle name="표준 2 7 25" xfId="6608"/>
    <cellStyle name="표준 2 7 26" xfId="6609"/>
    <cellStyle name="표준 2 7 27" xfId="6610"/>
    <cellStyle name="표준 2 7 3" xfId="6611"/>
    <cellStyle name="표준 2 7 4" xfId="6612"/>
    <cellStyle name="표준 2 7 5" xfId="6613"/>
    <cellStyle name="표준 2 7 6" xfId="6614"/>
    <cellStyle name="표준 2 7 7" xfId="6615"/>
    <cellStyle name="표준 2 7 8" xfId="6616"/>
    <cellStyle name="표준 2 7 9" xfId="6617"/>
    <cellStyle name="표준 2 8" xfId="6618"/>
    <cellStyle name="표준 2 8 10" xfId="6619"/>
    <cellStyle name="표준 2 8 11" xfId="6620"/>
    <cellStyle name="표준 2 8 12" xfId="6621"/>
    <cellStyle name="표준 2 8 13" xfId="6622"/>
    <cellStyle name="표준 2 8 14" xfId="6623"/>
    <cellStyle name="표준 2 8 15" xfId="6624"/>
    <cellStyle name="표준 2 8 16" xfId="6625"/>
    <cellStyle name="표준 2 8 17" xfId="6626"/>
    <cellStyle name="표준 2 8 18" xfId="6627"/>
    <cellStyle name="표준 2 8 19" xfId="6628"/>
    <cellStyle name="표준 2 8 2" xfId="6629"/>
    <cellStyle name="표준 2 8 2 2" xfId="6630"/>
    <cellStyle name="표준 2 8 20" xfId="6631"/>
    <cellStyle name="표준 2 8 21" xfId="6632"/>
    <cellStyle name="표준 2 8 22" xfId="6633"/>
    <cellStyle name="표준 2 8 23" xfId="6634"/>
    <cellStyle name="표준 2 8 24" xfId="6635"/>
    <cellStyle name="표준 2 8 25" xfId="6636"/>
    <cellStyle name="표준 2 8 26" xfId="6637"/>
    <cellStyle name="표준 2 8 27" xfId="6638"/>
    <cellStyle name="표준 2 8 3" xfId="6639"/>
    <cellStyle name="표준 2 8 4" xfId="6640"/>
    <cellStyle name="표준 2 8 5" xfId="6641"/>
    <cellStyle name="표준 2 8 6" xfId="6642"/>
    <cellStyle name="표준 2 8 7" xfId="6643"/>
    <cellStyle name="표준 2 8 8" xfId="6644"/>
    <cellStyle name="표준 2 8 9" xfId="6645"/>
    <cellStyle name="표준 2 9" xfId="6646"/>
    <cellStyle name="표준 2 9 10" xfId="6647"/>
    <cellStyle name="표준 2 9 11" xfId="6648"/>
    <cellStyle name="표준 2 9 12" xfId="6649"/>
    <cellStyle name="표준 2 9 13" xfId="6650"/>
    <cellStyle name="표준 2 9 14" xfId="6651"/>
    <cellStyle name="표준 2 9 15" xfId="6652"/>
    <cellStyle name="표준 2 9 16" xfId="6653"/>
    <cellStyle name="표준 2 9 17" xfId="6654"/>
    <cellStyle name="표준 2 9 18" xfId="6655"/>
    <cellStyle name="표준 2 9 19" xfId="6656"/>
    <cellStyle name="표준 2 9 2" xfId="6657"/>
    <cellStyle name="표준 2 9 2 2" xfId="6658"/>
    <cellStyle name="표준 2 9 20" xfId="6659"/>
    <cellStyle name="표준 2 9 21" xfId="6660"/>
    <cellStyle name="표준 2 9 22" xfId="6661"/>
    <cellStyle name="표준 2 9 23" xfId="6662"/>
    <cellStyle name="표준 2 9 24" xfId="6663"/>
    <cellStyle name="표준 2 9 25" xfId="6664"/>
    <cellStyle name="표준 2 9 26" xfId="6665"/>
    <cellStyle name="표준 2 9 27" xfId="6666"/>
    <cellStyle name="표준 2 9 3" xfId="6667"/>
    <cellStyle name="표준 2 9 4" xfId="6668"/>
    <cellStyle name="표준 2 9 5" xfId="6669"/>
    <cellStyle name="표준 2 9 6" xfId="6670"/>
    <cellStyle name="표준 2 9 7" xfId="6671"/>
    <cellStyle name="표준 2 9 8" xfId="6672"/>
    <cellStyle name="표준 2 9 9" xfId="6673"/>
    <cellStyle name="표준 2_2-1.전체차량내역(총내역)" xfId="6674"/>
    <cellStyle name="표준 20" xfId="96"/>
    <cellStyle name="표준 20 10" xfId="6675"/>
    <cellStyle name="표준 20 10 2" xfId="6676"/>
    <cellStyle name="표준 20 10 3" xfId="6677"/>
    <cellStyle name="표준 20 11" xfId="6678"/>
    <cellStyle name="표준 20 11 2" xfId="6679"/>
    <cellStyle name="표준 20 11 3" xfId="6680"/>
    <cellStyle name="표준 20 12" xfId="6681"/>
    <cellStyle name="표준 20 12 2" xfId="6682"/>
    <cellStyle name="표준 20 12 3" xfId="6683"/>
    <cellStyle name="표준 20 13" xfId="6684"/>
    <cellStyle name="표준 20 13 2" xfId="6685"/>
    <cellStyle name="표준 20 13 3" xfId="6686"/>
    <cellStyle name="표준 20 14" xfId="6687"/>
    <cellStyle name="표준 20 15" xfId="6688"/>
    <cellStyle name="표준 20 16" xfId="6689"/>
    <cellStyle name="표준 20 17" xfId="6690"/>
    <cellStyle name="표준 20 18" xfId="6691"/>
    <cellStyle name="표준 20 19" xfId="6692"/>
    <cellStyle name="표준 20 2" xfId="6693"/>
    <cellStyle name="표준 20 2 2" xfId="6694"/>
    <cellStyle name="표준 20 2 3" xfId="6695"/>
    <cellStyle name="표준 20 2 4" xfId="6696"/>
    <cellStyle name="표준 20 2 5" xfId="6697"/>
    <cellStyle name="표준 20 2 6" xfId="6698"/>
    <cellStyle name="표준 20 2 7" xfId="6699"/>
    <cellStyle name="표준 20 2 8" xfId="6700"/>
    <cellStyle name="표준 20 2 9" xfId="6701"/>
    <cellStyle name="표준 20 20" xfId="6702"/>
    <cellStyle name="표준 20 21" xfId="6703"/>
    <cellStyle name="표준 20 22" xfId="6704"/>
    <cellStyle name="표준 20 23" xfId="6705"/>
    <cellStyle name="표준 20 24" xfId="6706"/>
    <cellStyle name="표준 20 25" xfId="6707"/>
    <cellStyle name="표준 20 26" xfId="6708"/>
    <cellStyle name="표준 20 27" xfId="6709"/>
    <cellStyle name="표준 20 28" xfId="6710"/>
    <cellStyle name="표준 20 29" xfId="6711"/>
    <cellStyle name="표준 20 3" xfId="6712"/>
    <cellStyle name="표준 20 3 2" xfId="6713"/>
    <cellStyle name="표준 20 3 3" xfId="6714"/>
    <cellStyle name="표준 20 3 4" xfId="6715"/>
    <cellStyle name="표준 20 3 5" xfId="6716"/>
    <cellStyle name="표준 20 3 6" xfId="6717"/>
    <cellStyle name="표준 20 3 7" xfId="6718"/>
    <cellStyle name="표준 20 3 8" xfId="6719"/>
    <cellStyle name="표준 20 3 9" xfId="6720"/>
    <cellStyle name="표준 20 30" xfId="6721"/>
    <cellStyle name="표준 20 31" xfId="6722"/>
    <cellStyle name="표준 20 32" xfId="6723"/>
    <cellStyle name="표준 20 33" xfId="6724"/>
    <cellStyle name="표준 20 34" xfId="6725"/>
    <cellStyle name="표준 20 35" xfId="6726"/>
    <cellStyle name="표준 20 36" xfId="6727"/>
    <cellStyle name="표준 20 37" xfId="6728"/>
    <cellStyle name="표준 20 38" xfId="6729"/>
    <cellStyle name="표준 20 39" xfId="6730"/>
    <cellStyle name="표준 20 4" xfId="6731"/>
    <cellStyle name="표준 20 4 2" xfId="6732"/>
    <cellStyle name="표준 20 4 3" xfId="6733"/>
    <cellStyle name="표준 20 4 4" xfId="6734"/>
    <cellStyle name="표준 20 4 5" xfId="6735"/>
    <cellStyle name="표준 20 4 6" xfId="6736"/>
    <cellStyle name="표준 20 4 7" xfId="6737"/>
    <cellStyle name="표준 20 4 8" xfId="6738"/>
    <cellStyle name="표준 20 40" xfId="6739"/>
    <cellStyle name="표준 20 41" xfId="6740"/>
    <cellStyle name="표준 20 42" xfId="6741"/>
    <cellStyle name="표준 20 43" xfId="6742"/>
    <cellStyle name="표준 20 44" xfId="6743"/>
    <cellStyle name="표준 20 45" xfId="6744"/>
    <cellStyle name="표준 20 46" xfId="6745"/>
    <cellStyle name="표준 20 47" xfId="6746"/>
    <cellStyle name="표준 20 48" xfId="6747"/>
    <cellStyle name="표준 20 49" xfId="6748"/>
    <cellStyle name="표준 20 5" xfId="6749"/>
    <cellStyle name="표준 20 5 2" xfId="6750"/>
    <cellStyle name="표준 20 5 3" xfId="6751"/>
    <cellStyle name="표준 20 5 4" xfId="6752"/>
    <cellStyle name="표준 20 5 5" xfId="6753"/>
    <cellStyle name="표준 20 5 6" xfId="6754"/>
    <cellStyle name="표준 20 5 7" xfId="6755"/>
    <cellStyle name="표준 20 5 8" xfId="6756"/>
    <cellStyle name="표준 20 50" xfId="6757"/>
    <cellStyle name="표준 20 51" xfId="6758"/>
    <cellStyle name="표준 20 52" xfId="6759"/>
    <cellStyle name="표준 20 53" xfId="6760"/>
    <cellStyle name="표준 20 54" xfId="6761"/>
    <cellStyle name="표준 20 55" xfId="6762"/>
    <cellStyle name="표준 20 56" xfId="6763"/>
    <cellStyle name="표준 20 57" xfId="6764"/>
    <cellStyle name="표준 20 58" xfId="6765"/>
    <cellStyle name="표준 20 59" xfId="6766"/>
    <cellStyle name="표준 20 6" xfId="6767"/>
    <cellStyle name="표준 20 6 2" xfId="6768"/>
    <cellStyle name="표준 20 6 3" xfId="6769"/>
    <cellStyle name="표준 20 6 4" xfId="6770"/>
    <cellStyle name="표준 20 6 5" xfId="6771"/>
    <cellStyle name="표준 20 6 6" xfId="6772"/>
    <cellStyle name="표준 20 6 7" xfId="6773"/>
    <cellStyle name="표준 20 6 8" xfId="6774"/>
    <cellStyle name="표준 20 60" xfId="6775"/>
    <cellStyle name="표준 20 61" xfId="6776"/>
    <cellStyle name="표준 20 62" xfId="6777"/>
    <cellStyle name="표준 20 63" xfId="6778"/>
    <cellStyle name="표준 20 64" xfId="6779"/>
    <cellStyle name="표준 20 65" xfId="6780"/>
    <cellStyle name="표준 20 66" xfId="6781"/>
    <cellStyle name="표준 20 67" xfId="6782"/>
    <cellStyle name="표준 20 68" xfId="6783"/>
    <cellStyle name="표준 20 69" xfId="6784"/>
    <cellStyle name="표준 20 7" xfId="6785"/>
    <cellStyle name="표준 20 7 2" xfId="6786"/>
    <cellStyle name="표준 20 7 3" xfId="6787"/>
    <cellStyle name="표준 20 7 4" xfId="6788"/>
    <cellStyle name="표준 20 7 5" xfId="6789"/>
    <cellStyle name="표준 20 7 6" xfId="6790"/>
    <cellStyle name="표준 20 7 7" xfId="6791"/>
    <cellStyle name="표준 20 7 8" xfId="6792"/>
    <cellStyle name="표준 20 70" xfId="6793"/>
    <cellStyle name="표준 20 71" xfId="6794"/>
    <cellStyle name="표준 20 72" xfId="6795"/>
    <cellStyle name="표준 20 73" xfId="6796"/>
    <cellStyle name="표준 20 74" xfId="6797"/>
    <cellStyle name="표준 20 75" xfId="6798"/>
    <cellStyle name="표준 20 76" xfId="6799"/>
    <cellStyle name="표준 20 77" xfId="6800"/>
    <cellStyle name="표준 20 78" xfId="6801"/>
    <cellStyle name="표준 20 8" xfId="6802"/>
    <cellStyle name="표준 20 8 2" xfId="6803"/>
    <cellStyle name="표준 20 8 3" xfId="6804"/>
    <cellStyle name="표준 20 9" xfId="6805"/>
    <cellStyle name="표준 20 9 2" xfId="6806"/>
    <cellStyle name="표준 20 9 3" xfId="6807"/>
    <cellStyle name="표준 200" xfId="97"/>
    <cellStyle name="표준 200 10" xfId="6808"/>
    <cellStyle name="표준 200 11" xfId="6809"/>
    <cellStyle name="표준 200 12" xfId="6810"/>
    <cellStyle name="표준 200 13" xfId="6811"/>
    <cellStyle name="표준 200 14" xfId="6812"/>
    <cellStyle name="표준 200 15" xfId="6813"/>
    <cellStyle name="표준 200 16" xfId="6814"/>
    <cellStyle name="표준 200 17" xfId="6815"/>
    <cellStyle name="표준 200 18" xfId="6816"/>
    <cellStyle name="표준 200 19" xfId="6817"/>
    <cellStyle name="표준 200 2" xfId="6818"/>
    <cellStyle name="표준 200 2 2" xfId="6819"/>
    <cellStyle name="표준 200 20" xfId="6820"/>
    <cellStyle name="표준 200 21" xfId="6821"/>
    <cellStyle name="표준 200 22" xfId="6822"/>
    <cellStyle name="표준 200 23" xfId="6823"/>
    <cellStyle name="표준 200 24" xfId="6824"/>
    <cellStyle name="표준 200 25" xfId="6825"/>
    <cellStyle name="표준 200 26" xfId="6826"/>
    <cellStyle name="표준 200 27" xfId="6827"/>
    <cellStyle name="표준 200 28" xfId="6828"/>
    <cellStyle name="표준 200 29" xfId="6829"/>
    <cellStyle name="표준 200 3" xfId="6830"/>
    <cellStyle name="표준 200 3 2" xfId="6831"/>
    <cellStyle name="표준 200 30" xfId="6832"/>
    <cellStyle name="표준 200 31" xfId="6833"/>
    <cellStyle name="표준 200 32" xfId="6834"/>
    <cellStyle name="표준 200 33" xfId="6835"/>
    <cellStyle name="표준 200 34" xfId="6836"/>
    <cellStyle name="표준 200 35" xfId="6837"/>
    <cellStyle name="표준 200 36" xfId="6838"/>
    <cellStyle name="표준 200 37" xfId="6839"/>
    <cellStyle name="표준 200 38" xfId="6840"/>
    <cellStyle name="표준 200 39" xfId="6841"/>
    <cellStyle name="표준 200 4" xfId="6842"/>
    <cellStyle name="표준 200 40" xfId="6843"/>
    <cellStyle name="표준 200 41" xfId="6844"/>
    <cellStyle name="표준 200 42" xfId="6845"/>
    <cellStyle name="표준 200 43" xfId="6846"/>
    <cellStyle name="표준 200 44" xfId="6847"/>
    <cellStyle name="표준 200 45" xfId="6848"/>
    <cellStyle name="표준 200 46" xfId="6849"/>
    <cellStyle name="표준 200 47" xfId="6850"/>
    <cellStyle name="표준 200 48" xfId="6851"/>
    <cellStyle name="표준 200 49" xfId="6852"/>
    <cellStyle name="표준 200 5" xfId="6853"/>
    <cellStyle name="표준 200 50" xfId="6854"/>
    <cellStyle name="표준 200 51" xfId="6855"/>
    <cellStyle name="표준 200 52" xfId="6856"/>
    <cellStyle name="표준 200 53" xfId="6857"/>
    <cellStyle name="표준 200 54" xfId="6858"/>
    <cellStyle name="표준 200 55" xfId="6859"/>
    <cellStyle name="표준 200 56" xfId="6860"/>
    <cellStyle name="표준 200 57" xfId="6861"/>
    <cellStyle name="표준 200 58" xfId="6862"/>
    <cellStyle name="표준 200 59" xfId="6863"/>
    <cellStyle name="표준 200 6" xfId="6864"/>
    <cellStyle name="표준 200 60" xfId="6865"/>
    <cellStyle name="표준 200 61" xfId="6866"/>
    <cellStyle name="표준 200 62" xfId="6867"/>
    <cellStyle name="표준 200 63" xfId="6868"/>
    <cellStyle name="표준 200 64" xfId="6869"/>
    <cellStyle name="표준 200 65" xfId="6870"/>
    <cellStyle name="표준 200 66" xfId="6871"/>
    <cellStyle name="표준 200 67" xfId="6872"/>
    <cellStyle name="표준 200 7" xfId="6873"/>
    <cellStyle name="표준 200 8" xfId="6874"/>
    <cellStyle name="표준 200 9" xfId="6875"/>
    <cellStyle name="표준 201" xfId="98"/>
    <cellStyle name="표준 201 10" xfId="6876"/>
    <cellStyle name="표준 201 11" xfId="6877"/>
    <cellStyle name="표준 201 12" xfId="6878"/>
    <cellStyle name="표준 201 13" xfId="6879"/>
    <cellStyle name="표준 201 14" xfId="6880"/>
    <cellStyle name="표준 201 15" xfId="6881"/>
    <cellStyle name="표준 201 16" xfId="6882"/>
    <cellStyle name="표준 201 17" xfId="6883"/>
    <cellStyle name="표준 201 18" xfId="6884"/>
    <cellStyle name="표준 201 19" xfId="6885"/>
    <cellStyle name="표준 201 2" xfId="6886"/>
    <cellStyle name="표준 201 2 2" xfId="6887"/>
    <cellStyle name="표준 201 20" xfId="6888"/>
    <cellStyle name="표준 201 21" xfId="6889"/>
    <cellStyle name="표준 201 22" xfId="6890"/>
    <cellStyle name="표준 201 23" xfId="6891"/>
    <cellStyle name="표준 201 24" xfId="6892"/>
    <cellStyle name="표준 201 25" xfId="6893"/>
    <cellStyle name="표준 201 26" xfId="6894"/>
    <cellStyle name="표준 201 27" xfId="6895"/>
    <cellStyle name="표준 201 28" xfId="6896"/>
    <cellStyle name="표준 201 29" xfId="6897"/>
    <cellStyle name="표준 201 3" xfId="6898"/>
    <cellStyle name="표준 201 3 2" xfId="6899"/>
    <cellStyle name="표준 201 30" xfId="6900"/>
    <cellStyle name="표준 201 31" xfId="6901"/>
    <cellStyle name="표준 201 32" xfId="6902"/>
    <cellStyle name="표준 201 33" xfId="6903"/>
    <cellStyle name="표준 201 34" xfId="6904"/>
    <cellStyle name="표준 201 35" xfId="6905"/>
    <cellStyle name="표준 201 36" xfId="6906"/>
    <cellStyle name="표준 201 37" xfId="6907"/>
    <cellStyle name="표준 201 38" xfId="6908"/>
    <cellStyle name="표준 201 39" xfId="6909"/>
    <cellStyle name="표준 201 4" xfId="6910"/>
    <cellStyle name="표준 201 40" xfId="6911"/>
    <cellStyle name="표준 201 41" xfId="6912"/>
    <cellStyle name="표준 201 42" xfId="6913"/>
    <cellStyle name="표준 201 43" xfId="6914"/>
    <cellStyle name="표준 201 44" xfId="6915"/>
    <cellStyle name="표준 201 45" xfId="6916"/>
    <cellStyle name="표준 201 46" xfId="6917"/>
    <cellStyle name="표준 201 47" xfId="6918"/>
    <cellStyle name="표준 201 48" xfId="6919"/>
    <cellStyle name="표준 201 49" xfId="6920"/>
    <cellStyle name="표준 201 5" xfId="6921"/>
    <cellStyle name="표준 201 50" xfId="6922"/>
    <cellStyle name="표준 201 51" xfId="6923"/>
    <cellStyle name="표준 201 52" xfId="6924"/>
    <cellStyle name="표준 201 53" xfId="6925"/>
    <cellStyle name="표준 201 54" xfId="6926"/>
    <cellStyle name="표준 201 55" xfId="6927"/>
    <cellStyle name="표준 201 56" xfId="6928"/>
    <cellStyle name="표준 201 57" xfId="6929"/>
    <cellStyle name="표준 201 58" xfId="6930"/>
    <cellStyle name="표준 201 59" xfId="6931"/>
    <cellStyle name="표준 201 6" xfId="6932"/>
    <cellStyle name="표준 201 60" xfId="6933"/>
    <cellStyle name="표준 201 61" xfId="6934"/>
    <cellStyle name="표준 201 62" xfId="6935"/>
    <cellStyle name="표준 201 63" xfId="6936"/>
    <cellStyle name="표준 201 64" xfId="6937"/>
    <cellStyle name="표준 201 65" xfId="6938"/>
    <cellStyle name="표준 201 66" xfId="6939"/>
    <cellStyle name="표준 201 67" xfId="6940"/>
    <cellStyle name="표준 201 7" xfId="6941"/>
    <cellStyle name="표준 201 8" xfId="6942"/>
    <cellStyle name="표준 201 9" xfId="6943"/>
    <cellStyle name="표준 202" xfId="99"/>
    <cellStyle name="표준 202 10" xfId="6944"/>
    <cellStyle name="표준 202 11" xfId="6945"/>
    <cellStyle name="표준 202 12" xfId="6946"/>
    <cellStyle name="표준 202 13" xfId="6947"/>
    <cellStyle name="표준 202 14" xfId="6948"/>
    <cellStyle name="표준 202 15" xfId="6949"/>
    <cellStyle name="표준 202 16" xfId="6950"/>
    <cellStyle name="표준 202 17" xfId="6951"/>
    <cellStyle name="표준 202 18" xfId="6952"/>
    <cellStyle name="표준 202 19" xfId="6953"/>
    <cellStyle name="표준 202 2" xfId="6954"/>
    <cellStyle name="표준 202 2 2" xfId="6955"/>
    <cellStyle name="표준 202 20" xfId="6956"/>
    <cellStyle name="표준 202 21" xfId="6957"/>
    <cellStyle name="표준 202 22" xfId="6958"/>
    <cellStyle name="표준 202 23" xfId="6959"/>
    <cellStyle name="표준 202 24" xfId="6960"/>
    <cellStyle name="표준 202 25" xfId="6961"/>
    <cellStyle name="표준 202 26" xfId="6962"/>
    <cellStyle name="표준 202 27" xfId="6963"/>
    <cellStyle name="표준 202 28" xfId="6964"/>
    <cellStyle name="표준 202 29" xfId="6965"/>
    <cellStyle name="표준 202 3" xfId="6966"/>
    <cellStyle name="표준 202 3 2" xfId="6967"/>
    <cellStyle name="표준 202 30" xfId="6968"/>
    <cellStyle name="표준 202 31" xfId="6969"/>
    <cellStyle name="표준 202 32" xfId="6970"/>
    <cellStyle name="표준 202 33" xfId="6971"/>
    <cellStyle name="표준 202 34" xfId="6972"/>
    <cellStyle name="표준 202 35" xfId="6973"/>
    <cellStyle name="표준 202 36" xfId="6974"/>
    <cellStyle name="표준 202 37" xfId="6975"/>
    <cellStyle name="표준 202 38" xfId="6976"/>
    <cellStyle name="표준 202 39" xfId="6977"/>
    <cellStyle name="표준 202 4" xfId="6978"/>
    <cellStyle name="표준 202 40" xfId="6979"/>
    <cellStyle name="표준 202 41" xfId="6980"/>
    <cellStyle name="표준 202 42" xfId="6981"/>
    <cellStyle name="표준 202 43" xfId="6982"/>
    <cellStyle name="표준 202 44" xfId="6983"/>
    <cellStyle name="표준 202 45" xfId="6984"/>
    <cellStyle name="표준 202 46" xfId="6985"/>
    <cellStyle name="표준 202 47" xfId="6986"/>
    <cellStyle name="표준 202 48" xfId="6987"/>
    <cellStyle name="표준 202 49" xfId="6988"/>
    <cellStyle name="표준 202 5" xfId="6989"/>
    <cellStyle name="표준 202 50" xfId="6990"/>
    <cellStyle name="표준 202 51" xfId="6991"/>
    <cellStyle name="표준 202 52" xfId="6992"/>
    <cellStyle name="표준 202 53" xfId="6993"/>
    <cellStyle name="표준 202 54" xfId="6994"/>
    <cellStyle name="표준 202 55" xfId="6995"/>
    <cellStyle name="표준 202 56" xfId="6996"/>
    <cellStyle name="표준 202 57" xfId="6997"/>
    <cellStyle name="표준 202 58" xfId="6998"/>
    <cellStyle name="표준 202 59" xfId="6999"/>
    <cellStyle name="표준 202 6" xfId="7000"/>
    <cellStyle name="표준 202 60" xfId="7001"/>
    <cellStyle name="표준 202 61" xfId="7002"/>
    <cellStyle name="표준 202 62" xfId="7003"/>
    <cellStyle name="표준 202 63" xfId="7004"/>
    <cellStyle name="표준 202 64" xfId="7005"/>
    <cellStyle name="표준 202 65" xfId="7006"/>
    <cellStyle name="표준 202 66" xfId="7007"/>
    <cellStyle name="표준 202 67" xfId="7008"/>
    <cellStyle name="표준 202 7" xfId="7009"/>
    <cellStyle name="표준 202 8" xfId="7010"/>
    <cellStyle name="표준 202 9" xfId="7011"/>
    <cellStyle name="표준 203" xfId="100"/>
    <cellStyle name="표준 203 10" xfId="7012"/>
    <cellStyle name="표준 203 11" xfId="7013"/>
    <cellStyle name="표준 203 12" xfId="7014"/>
    <cellStyle name="표준 203 13" xfId="7015"/>
    <cellStyle name="표준 203 14" xfId="7016"/>
    <cellStyle name="표준 203 15" xfId="7017"/>
    <cellStyle name="표준 203 16" xfId="7018"/>
    <cellStyle name="표준 203 17" xfId="7019"/>
    <cellStyle name="표준 203 18" xfId="7020"/>
    <cellStyle name="표준 203 19" xfId="7021"/>
    <cellStyle name="표준 203 2" xfId="7022"/>
    <cellStyle name="표준 203 2 2" xfId="7023"/>
    <cellStyle name="표준 203 20" xfId="7024"/>
    <cellStyle name="표준 203 21" xfId="7025"/>
    <cellStyle name="표준 203 22" xfId="7026"/>
    <cellStyle name="표준 203 23" xfId="7027"/>
    <cellStyle name="표준 203 24" xfId="7028"/>
    <cellStyle name="표준 203 25" xfId="7029"/>
    <cellStyle name="표준 203 26" xfId="7030"/>
    <cellStyle name="표준 203 27" xfId="7031"/>
    <cellStyle name="표준 203 28" xfId="7032"/>
    <cellStyle name="표준 203 29" xfId="7033"/>
    <cellStyle name="표준 203 3" xfId="7034"/>
    <cellStyle name="표준 203 3 2" xfId="7035"/>
    <cellStyle name="표준 203 30" xfId="7036"/>
    <cellStyle name="표준 203 31" xfId="7037"/>
    <cellStyle name="표준 203 32" xfId="7038"/>
    <cellStyle name="표준 203 33" xfId="7039"/>
    <cellStyle name="표준 203 34" xfId="7040"/>
    <cellStyle name="표준 203 35" xfId="7041"/>
    <cellStyle name="표준 203 36" xfId="7042"/>
    <cellStyle name="표준 203 37" xfId="7043"/>
    <cellStyle name="표준 203 38" xfId="7044"/>
    <cellStyle name="표준 203 39" xfId="7045"/>
    <cellStyle name="표준 203 4" xfId="7046"/>
    <cellStyle name="표준 203 40" xfId="7047"/>
    <cellStyle name="표준 203 41" xfId="7048"/>
    <cellStyle name="표준 203 42" xfId="7049"/>
    <cellStyle name="표준 203 43" xfId="7050"/>
    <cellStyle name="표준 203 44" xfId="7051"/>
    <cellStyle name="표준 203 45" xfId="7052"/>
    <cellStyle name="표준 203 46" xfId="7053"/>
    <cellStyle name="표준 203 47" xfId="7054"/>
    <cellStyle name="표준 203 48" xfId="7055"/>
    <cellStyle name="표준 203 49" xfId="7056"/>
    <cellStyle name="표준 203 5" xfId="7057"/>
    <cellStyle name="표준 203 50" xfId="7058"/>
    <cellStyle name="표준 203 51" xfId="7059"/>
    <cellStyle name="표준 203 52" xfId="7060"/>
    <cellStyle name="표준 203 53" xfId="7061"/>
    <cellStyle name="표준 203 54" xfId="7062"/>
    <cellStyle name="표준 203 55" xfId="7063"/>
    <cellStyle name="표준 203 56" xfId="7064"/>
    <cellStyle name="표준 203 57" xfId="7065"/>
    <cellStyle name="표준 203 58" xfId="7066"/>
    <cellStyle name="표준 203 59" xfId="7067"/>
    <cellStyle name="표준 203 6" xfId="7068"/>
    <cellStyle name="표준 203 60" xfId="7069"/>
    <cellStyle name="표준 203 61" xfId="7070"/>
    <cellStyle name="표준 203 62" xfId="7071"/>
    <cellStyle name="표준 203 63" xfId="7072"/>
    <cellStyle name="표준 203 64" xfId="7073"/>
    <cellStyle name="표준 203 65" xfId="7074"/>
    <cellStyle name="표준 203 66" xfId="7075"/>
    <cellStyle name="표준 203 67" xfId="7076"/>
    <cellStyle name="표준 203 7" xfId="7077"/>
    <cellStyle name="표준 203 8" xfId="7078"/>
    <cellStyle name="표준 203 9" xfId="7079"/>
    <cellStyle name="표준 204" xfId="7080"/>
    <cellStyle name="표준 205" xfId="101"/>
    <cellStyle name="표준 205 10" xfId="7081"/>
    <cellStyle name="표준 205 11" xfId="7082"/>
    <cellStyle name="표준 205 12" xfId="7083"/>
    <cellStyle name="표준 205 13" xfId="7084"/>
    <cellStyle name="표준 205 14" xfId="7085"/>
    <cellStyle name="표준 205 15" xfId="7086"/>
    <cellStyle name="표준 205 16" xfId="7087"/>
    <cellStyle name="표준 205 17" xfId="7088"/>
    <cellStyle name="표준 205 18" xfId="7089"/>
    <cellStyle name="표준 205 19" xfId="7090"/>
    <cellStyle name="표준 205 2" xfId="7091"/>
    <cellStyle name="표준 205 2 2" xfId="7092"/>
    <cellStyle name="표준 205 20" xfId="7093"/>
    <cellStyle name="표준 205 21" xfId="7094"/>
    <cellStyle name="표준 205 22" xfId="7095"/>
    <cellStyle name="표준 205 23" xfId="7096"/>
    <cellStyle name="표준 205 24" xfId="7097"/>
    <cellStyle name="표준 205 25" xfId="7098"/>
    <cellStyle name="표준 205 26" xfId="7099"/>
    <cellStyle name="표준 205 27" xfId="7100"/>
    <cellStyle name="표준 205 28" xfId="7101"/>
    <cellStyle name="표준 205 29" xfId="7102"/>
    <cellStyle name="표준 205 3" xfId="7103"/>
    <cellStyle name="표준 205 3 2" xfId="7104"/>
    <cellStyle name="표준 205 30" xfId="7105"/>
    <cellStyle name="표준 205 31" xfId="7106"/>
    <cellStyle name="표준 205 32" xfId="7107"/>
    <cellStyle name="표준 205 33" xfId="7108"/>
    <cellStyle name="표준 205 34" xfId="7109"/>
    <cellStyle name="표준 205 35" xfId="7110"/>
    <cellStyle name="표준 205 36" xfId="7111"/>
    <cellStyle name="표준 205 37" xfId="7112"/>
    <cellStyle name="표준 205 38" xfId="7113"/>
    <cellStyle name="표준 205 39" xfId="7114"/>
    <cellStyle name="표준 205 4" xfId="7115"/>
    <cellStyle name="표준 205 40" xfId="7116"/>
    <cellStyle name="표준 205 41" xfId="7117"/>
    <cellStyle name="표준 205 42" xfId="7118"/>
    <cellStyle name="표준 205 43" xfId="7119"/>
    <cellStyle name="표준 205 44" xfId="7120"/>
    <cellStyle name="표준 205 45" xfId="7121"/>
    <cellStyle name="표준 205 46" xfId="7122"/>
    <cellStyle name="표준 205 47" xfId="7123"/>
    <cellStyle name="표준 205 48" xfId="7124"/>
    <cellStyle name="표준 205 49" xfId="7125"/>
    <cellStyle name="표준 205 5" xfId="7126"/>
    <cellStyle name="표준 205 50" xfId="7127"/>
    <cellStyle name="표준 205 51" xfId="7128"/>
    <cellStyle name="표준 205 52" xfId="7129"/>
    <cellStyle name="표준 205 53" xfId="7130"/>
    <cellStyle name="표준 205 54" xfId="7131"/>
    <cellStyle name="표준 205 55" xfId="7132"/>
    <cellStyle name="표준 205 56" xfId="7133"/>
    <cellStyle name="표준 205 57" xfId="7134"/>
    <cellStyle name="표준 205 58" xfId="7135"/>
    <cellStyle name="표준 205 59" xfId="7136"/>
    <cellStyle name="표준 205 6" xfId="7137"/>
    <cellStyle name="표준 205 60" xfId="7138"/>
    <cellStyle name="표준 205 61" xfId="7139"/>
    <cellStyle name="표준 205 62" xfId="7140"/>
    <cellStyle name="표준 205 63" xfId="7141"/>
    <cellStyle name="표준 205 64" xfId="7142"/>
    <cellStyle name="표준 205 65" xfId="7143"/>
    <cellStyle name="표준 205 66" xfId="7144"/>
    <cellStyle name="표준 205 67" xfId="7145"/>
    <cellStyle name="표준 205 7" xfId="7146"/>
    <cellStyle name="표준 205 8" xfId="7147"/>
    <cellStyle name="표준 205 9" xfId="7148"/>
    <cellStyle name="표준 206" xfId="102"/>
    <cellStyle name="표준 206 10" xfId="7149"/>
    <cellStyle name="표준 206 11" xfId="7150"/>
    <cellStyle name="표준 206 12" xfId="7151"/>
    <cellStyle name="표준 206 13" xfId="7152"/>
    <cellStyle name="표준 206 14" xfId="7153"/>
    <cellStyle name="표준 206 15" xfId="7154"/>
    <cellStyle name="표준 206 16" xfId="7155"/>
    <cellStyle name="표준 206 17" xfId="7156"/>
    <cellStyle name="표준 206 18" xfId="7157"/>
    <cellStyle name="표준 206 19" xfId="7158"/>
    <cellStyle name="표준 206 2" xfId="7159"/>
    <cellStyle name="표준 206 2 2" xfId="7160"/>
    <cellStyle name="표준 206 20" xfId="7161"/>
    <cellStyle name="표준 206 21" xfId="7162"/>
    <cellStyle name="표준 206 22" xfId="7163"/>
    <cellStyle name="표준 206 23" xfId="7164"/>
    <cellStyle name="표준 206 24" xfId="7165"/>
    <cellStyle name="표준 206 25" xfId="7166"/>
    <cellStyle name="표준 206 26" xfId="7167"/>
    <cellStyle name="표준 206 27" xfId="7168"/>
    <cellStyle name="표준 206 28" xfId="7169"/>
    <cellStyle name="표준 206 29" xfId="7170"/>
    <cellStyle name="표준 206 3" xfId="7171"/>
    <cellStyle name="표준 206 3 2" xfId="7172"/>
    <cellStyle name="표준 206 30" xfId="7173"/>
    <cellStyle name="표준 206 31" xfId="7174"/>
    <cellStyle name="표준 206 32" xfId="7175"/>
    <cellStyle name="표준 206 33" xfId="7176"/>
    <cellStyle name="표준 206 34" xfId="7177"/>
    <cellStyle name="표준 206 35" xfId="7178"/>
    <cellStyle name="표준 206 36" xfId="7179"/>
    <cellStyle name="표준 206 37" xfId="7180"/>
    <cellStyle name="표준 206 38" xfId="7181"/>
    <cellStyle name="표준 206 39" xfId="7182"/>
    <cellStyle name="표준 206 4" xfId="7183"/>
    <cellStyle name="표준 206 40" xfId="7184"/>
    <cellStyle name="표준 206 41" xfId="7185"/>
    <cellStyle name="표준 206 42" xfId="7186"/>
    <cellStyle name="표준 206 43" xfId="7187"/>
    <cellStyle name="표준 206 44" xfId="7188"/>
    <cellStyle name="표준 206 45" xfId="7189"/>
    <cellStyle name="표준 206 46" xfId="7190"/>
    <cellStyle name="표준 206 47" xfId="7191"/>
    <cellStyle name="표준 206 48" xfId="7192"/>
    <cellStyle name="표준 206 49" xfId="7193"/>
    <cellStyle name="표준 206 5" xfId="7194"/>
    <cellStyle name="표준 206 50" xfId="7195"/>
    <cellStyle name="표준 206 51" xfId="7196"/>
    <cellStyle name="표준 206 52" xfId="7197"/>
    <cellStyle name="표준 206 53" xfId="7198"/>
    <cellStyle name="표준 206 54" xfId="7199"/>
    <cellStyle name="표준 206 55" xfId="7200"/>
    <cellStyle name="표준 206 56" xfId="7201"/>
    <cellStyle name="표준 206 57" xfId="7202"/>
    <cellStyle name="표준 206 58" xfId="7203"/>
    <cellStyle name="표준 206 59" xfId="7204"/>
    <cellStyle name="표준 206 6" xfId="7205"/>
    <cellStyle name="표준 206 60" xfId="7206"/>
    <cellStyle name="표준 206 61" xfId="7207"/>
    <cellStyle name="표준 206 62" xfId="7208"/>
    <cellStyle name="표준 206 63" xfId="7209"/>
    <cellStyle name="표준 206 64" xfId="7210"/>
    <cellStyle name="표준 206 65" xfId="7211"/>
    <cellStyle name="표준 206 66" xfId="7212"/>
    <cellStyle name="표준 206 67" xfId="7213"/>
    <cellStyle name="표준 206 7" xfId="7214"/>
    <cellStyle name="표준 206 8" xfId="7215"/>
    <cellStyle name="표준 206 9" xfId="7216"/>
    <cellStyle name="표준 207" xfId="103"/>
    <cellStyle name="표준 207 10" xfId="7217"/>
    <cellStyle name="표준 207 11" xfId="7218"/>
    <cellStyle name="표준 207 12" xfId="7219"/>
    <cellStyle name="표준 207 13" xfId="7220"/>
    <cellStyle name="표준 207 14" xfId="7221"/>
    <cellStyle name="표준 207 15" xfId="7222"/>
    <cellStyle name="표준 207 16" xfId="7223"/>
    <cellStyle name="표준 207 17" xfId="7224"/>
    <cellStyle name="표준 207 18" xfId="7225"/>
    <cellStyle name="표준 207 19" xfId="7226"/>
    <cellStyle name="표준 207 2" xfId="7227"/>
    <cellStyle name="표준 207 2 2" xfId="7228"/>
    <cellStyle name="표준 207 20" xfId="7229"/>
    <cellStyle name="표준 207 21" xfId="7230"/>
    <cellStyle name="표준 207 22" xfId="7231"/>
    <cellStyle name="표준 207 23" xfId="7232"/>
    <cellStyle name="표준 207 24" xfId="7233"/>
    <cellStyle name="표준 207 25" xfId="7234"/>
    <cellStyle name="표준 207 26" xfId="7235"/>
    <cellStyle name="표준 207 27" xfId="7236"/>
    <cellStyle name="표준 207 28" xfId="7237"/>
    <cellStyle name="표준 207 29" xfId="7238"/>
    <cellStyle name="표준 207 3" xfId="7239"/>
    <cellStyle name="표준 207 3 2" xfId="7240"/>
    <cellStyle name="표준 207 30" xfId="7241"/>
    <cellStyle name="표준 207 31" xfId="7242"/>
    <cellStyle name="표준 207 32" xfId="7243"/>
    <cellStyle name="표준 207 33" xfId="7244"/>
    <cellStyle name="표준 207 34" xfId="7245"/>
    <cellStyle name="표준 207 35" xfId="7246"/>
    <cellStyle name="표준 207 36" xfId="7247"/>
    <cellStyle name="표준 207 37" xfId="7248"/>
    <cellStyle name="표준 207 38" xfId="7249"/>
    <cellStyle name="표준 207 39" xfId="7250"/>
    <cellStyle name="표준 207 4" xfId="7251"/>
    <cellStyle name="표준 207 40" xfId="7252"/>
    <cellStyle name="표준 207 41" xfId="7253"/>
    <cellStyle name="표준 207 42" xfId="7254"/>
    <cellStyle name="표준 207 43" xfId="7255"/>
    <cellStyle name="표준 207 44" xfId="7256"/>
    <cellStyle name="표준 207 45" xfId="7257"/>
    <cellStyle name="표준 207 46" xfId="7258"/>
    <cellStyle name="표준 207 47" xfId="7259"/>
    <cellStyle name="표준 207 48" xfId="7260"/>
    <cellStyle name="표준 207 49" xfId="7261"/>
    <cellStyle name="표준 207 5" xfId="7262"/>
    <cellStyle name="표준 207 50" xfId="7263"/>
    <cellStyle name="표준 207 51" xfId="7264"/>
    <cellStyle name="표준 207 52" xfId="7265"/>
    <cellStyle name="표준 207 53" xfId="7266"/>
    <cellStyle name="표준 207 54" xfId="7267"/>
    <cellStyle name="표준 207 55" xfId="7268"/>
    <cellStyle name="표준 207 56" xfId="7269"/>
    <cellStyle name="표준 207 57" xfId="7270"/>
    <cellStyle name="표준 207 58" xfId="7271"/>
    <cellStyle name="표준 207 59" xfId="7272"/>
    <cellStyle name="표준 207 6" xfId="7273"/>
    <cellStyle name="표준 207 60" xfId="7274"/>
    <cellStyle name="표준 207 61" xfId="7275"/>
    <cellStyle name="표준 207 62" xfId="7276"/>
    <cellStyle name="표준 207 63" xfId="7277"/>
    <cellStyle name="표준 207 64" xfId="7278"/>
    <cellStyle name="표준 207 65" xfId="7279"/>
    <cellStyle name="표준 207 66" xfId="7280"/>
    <cellStyle name="표준 207 67" xfId="7281"/>
    <cellStyle name="표준 207 7" xfId="7282"/>
    <cellStyle name="표준 207 8" xfId="7283"/>
    <cellStyle name="표준 207 9" xfId="7284"/>
    <cellStyle name="표준 208" xfId="104"/>
    <cellStyle name="표준 208 10" xfId="7285"/>
    <cellStyle name="표준 208 11" xfId="7286"/>
    <cellStyle name="표준 208 12" xfId="7287"/>
    <cellStyle name="표준 208 13" xfId="7288"/>
    <cellStyle name="표준 208 14" xfId="7289"/>
    <cellStyle name="표준 208 15" xfId="7290"/>
    <cellStyle name="표준 208 16" xfId="7291"/>
    <cellStyle name="표준 208 17" xfId="7292"/>
    <cellStyle name="표준 208 18" xfId="7293"/>
    <cellStyle name="표준 208 19" xfId="7294"/>
    <cellStyle name="표준 208 2" xfId="7295"/>
    <cellStyle name="표준 208 2 2" xfId="7296"/>
    <cellStyle name="표준 208 20" xfId="7297"/>
    <cellStyle name="표준 208 21" xfId="7298"/>
    <cellStyle name="표준 208 22" xfId="7299"/>
    <cellStyle name="표준 208 23" xfId="7300"/>
    <cellStyle name="표준 208 24" xfId="7301"/>
    <cellStyle name="표준 208 25" xfId="7302"/>
    <cellStyle name="표준 208 26" xfId="7303"/>
    <cellStyle name="표준 208 27" xfId="7304"/>
    <cellStyle name="표준 208 28" xfId="7305"/>
    <cellStyle name="표준 208 29" xfId="7306"/>
    <cellStyle name="표준 208 3" xfId="7307"/>
    <cellStyle name="표준 208 3 2" xfId="7308"/>
    <cellStyle name="표준 208 30" xfId="7309"/>
    <cellStyle name="표준 208 31" xfId="7310"/>
    <cellStyle name="표준 208 32" xfId="7311"/>
    <cellStyle name="표준 208 33" xfId="7312"/>
    <cellStyle name="표준 208 34" xfId="7313"/>
    <cellStyle name="표준 208 35" xfId="7314"/>
    <cellStyle name="표준 208 36" xfId="7315"/>
    <cellStyle name="표준 208 37" xfId="7316"/>
    <cellStyle name="표준 208 38" xfId="7317"/>
    <cellStyle name="표준 208 39" xfId="7318"/>
    <cellStyle name="표준 208 4" xfId="7319"/>
    <cellStyle name="표준 208 40" xfId="7320"/>
    <cellStyle name="표준 208 41" xfId="7321"/>
    <cellStyle name="표준 208 42" xfId="7322"/>
    <cellStyle name="표준 208 43" xfId="7323"/>
    <cellStyle name="표준 208 44" xfId="7324"/>
    <cellStyle name="표준 208 45" xfId="7325"/>
    <cellStyle name="표준 208 46" xfId="7326"/>
    <cellStyle name="표준 208 47" xfId="7327"/>
    <cellStyle name="표준 208 48" xfId="7328"/>
    <cellStyle name="표준 208 49" xfId="7329"/>
    <cellStyle name="표준 208 5" xfId="7330"/>
    <cellStyle name="표준 208 50" xfId="7331"/>
    <cellStyle name="표준 208 51" xfId="7332"/>
    <cellStyle name="표준 208 52" xfId="7333"/>
    <cellStyle name="표준 208 53" xfId="7334"/>
    <cellStyle name="표준 208 54" xfId="7335"/>
    <cellStyle name="표준 208 55" xfId="7336"/>
    <cellStyle name="표준 208 56" xfId="7337"/>
    <cellStyle name="표준 208 57" xfId="7338"/>
    <cellStyle name="표준 208 58" xfId="7339"/>
    <cellStyle name="표준 208 59" xfId="7340"/>
    <cellStyle name="표준 208 6" xfId="7341"/>
    <cellStyle name="표준 208 60" xfId="7342"/>
    <cellStyle name="표준 208 61" xfId="7343"/>
    <cellStyle name="표준 208 62" xfId="7344"/>
    <cellStyle name="표준 208 63" xfId="7345"/>
    <cellStyle name="표준 208 64" xfId="7346"/>
    <cellStyle name="표준 208 65" xfId="7347"/>
    <cellStyle name="표준 208 66" xfId="7348"/>
    <cellStyle name="표준 208 67" xfId="7349"/>
    <cellStyle name="표준 208 7" xfId="7350"/>
    <cellStyle name="표준 208 8" xfId="7351"/>
    <cellStyle name="표준 208 9" xfId="7352"/>
    <cellStyle name="표준 209" xfId="105"/>
    <cellStyle name="표준 209 10" xfId="7353"/>
    <cellStyle name="표준 209 11" xfId="7354"/>
    <cellStyle name="표준 209 12" xfId="7355"/>
    <cellStyle name="표준 209 13" xfId="7356"/>
    <cellStyle name="표준 209 14" xfId="7357"/>
    <cellStyle name="표준 209 15" xfId="7358"/>
    <cellStyle name="표준 209 16" xfId="7359"/>
    <cellStyle name="표준 209 17" xfId="7360"/>
    <cellStyle name="표준 209 18" xfId="7361"/>
    <cellStyle name="표준 209 19" xfId="7362"/>
    <cellStyle name="표준 209 2" xfId="7363"/>
    <cellStyle name="표준 209 2 2" xfId="7364"/>
    <cellStyle name="표준 209 20" xfId="7365"/>
    <cellStyle name="표준 209 21" xfId="7366"/>
    <cellStyle name="표준 209 22" xfId="7367"/>
    <cellStyle name="표준 209 23" xfId="7368"/>
    <cellStyle name="표준 209 24" xfId="7369"/>
    <cellStyle name="표준 209 25" xfId="7370"/>
    <cellStyle name="표준 209 26" xfId="7371"/>
    <cellStyle name="표준 209 27" xfId="7372"/>
    <cellStyle name="표준 209 28" xfId="7373"/>
    <cellStyle name="표준 209 29" xfId="7374"/>
    <cellStyle name="표준 209 3" xfId="7375"/>
    <cellStyle name="표준 209 3 2" xfId="7376"/>
    <cellStyle name="표준 209 30" xfId="7377"/>
    <cellStyle name="표준 209 31" xfId="7378"/>
    <cellStyle name="표준 209 32" xfId="7379"/>
    <cellStyle name="표준 209 33" xfId="7380"/>
    <cellStyle name="표준 209 34" xfId="7381"/>
    <cellStyle name="표준 209 35" xfId="7382"/>
    <cellStyle name="표준 209 36" xfId="7383"/>
    <cellStyle name="표준 209 37" xfId="7384"/>
    <cellStyle name="표준 209 38" xfId="7385"/>
    <cellStyle name="표준 209 39" xfId="7386"/>
    <cellStyle name="표준 209 4" xfId="7387"/>
    <cellStyle name="표준 209 40" xfId="7388"/>
    <cellStyle name="표준 209 41" xfId="7389"/>
    <cellStyle name="표준 209 42" xfId="7390"/>
    <cellStyle name="표준 209 43" xfId="7391"/>
    <cellStyle name="표준 209 44" xfId="7392"/>
    <cellStyle name="표준 209 45" xfId="7393"/>
    <cellStyle name="표준 209 46" xfId="7394"/>
    <cellStyle name="표준 209 47" xfId="7395"/>
    <cellStyle name="표준 209 48" xfId="7396"/>
    <cellStyle name="표준 209 49" xfId="7397"/>
    <cellStyle name="표준 209 5" xfId="7398"/>
    <cellStyle name="표준 209 50" xfId="7399"/>
    <cellStyle name="표준 209 51" xfId="7400"/>
    <cellStyle name="표준 209 52" xfId="7401"/>
    <cellStyle name="표준 209 53" xfId="7402"/>
    <cellStyle name="표준 209 54" xfId="7403"/>
    <cellStyle name="표준 209 55" xfId="7404"/>
    <cellStyle name="표준 209 56" xfId="7405"/>
    <cellStyle name="표준 209 57" xfId="7406"/>
    <cellStyle name="표준 209 58" xfId="7407"/>
    <cellStyle name="표준 209 59" xfId="7408"/>
    <cellStyle name="표준 209 6" xfId="7409"/>
    <cellStyle name="표준 209 60" xfId="7410"/>
    <cellStyle name="표준 209 61" xfId="7411"/>
    <cellStyle name="표준 209 62" xfId="7412"/>
    <cellStyle name="표준 209 63" xfId="7413"/>
    <cellStyle name="표준 209 64" xfId="7414"/>
    <cellStyle name="표준 209 65" xfId="7415"/>
    <cellStyle name="표준 209 66" xfId="7416"/>
    <cellStyle name="표준 209 67" xfId="7417"/>
    <cellStyle name="표준 209 7" xfId="7418"/>
    <cellStyle name="표준 209 8" xfId="7419"/>
    <cellStyle name="표준 209 9" xfId="7420"/>
    <cellStyle name="표준 21" xfId="106"/>
    <cellStyle name="표준 21 10" xfId="7421"/>
    <cellStyle name="표준 21 10 2" xfId="7422"/>
    <cellStyle name="표준 21 10 3" xfId="7423"/>
    <cellStyle name="표준 21 11" xfId="7424"/>
    <cellStyle name="표준 21 11 2" xfId="7425"/>
    <cellStyle name="표준 21 11 3" xfId="7426"/>
    <cellStyle name="표준 21 12" xfId="7427"/>
    <cellStyle name="표준 21 12 2" xfId="7428"/>
    <cellStyle name="표준 21 12 3" xfId="7429"/>
    <cellStyle name="표준 21 13" xfId="7430"/>
    <cellStyle name="표준 21 13 2" xfId="7431"/>
    <cellStyle name="표준 21 13 3" xfId="7432"/>
    <cellStyle name="표준 21 14" xfId="7433"/>
    <cellStyle name="표준 21 14 2" xfId="7434"/>
    <cellStyle name="표준 21 14 3" xfId="7435"/>
    <cellStyle name="표준 21 15" xfId="7436"/>
    <cellStyle name="표준 21 15 2" xfId="7437"/>
    <cellStyle name="표준 21 15 3" xfId="7438"/>
    <cellStyle name="표준 21 16" xfId="7439"/>
    <cellStyle name="표준 21 16 2" xfId="7440"/>
    <cellStyle name="표준 21 16 3" xfId="7441"/>
    <cellStyle name="표준 21 17" xfId="7442"/>
    <cellStyle name="표준 21 17 2" xfId="7443"/>
    <cellStyle name="표준 21 17 3" xfId="7444"/>
    <cellStyle name="표준 21 18" xfId="7445"/>
    <cellStyle name="표준 21 18 2" xfId="7446"/>
    <cellStyle name="표준 21 18 3" xfId="7447"/>
    <cellStyle name="표준 21 19" xfId="7448"/>
    <cellStyle name="표준 21 19 2" xfId="7449"/>
    <cellStyle name="표준 21 19 3" xfId="7450"/>
    <cellStyle name="표준 21 2" xfId="7451"/>
    <cellStyle name="표준 21 2 10" xfId="7452"/>
    <cellStyle name="표준 21 2 11" xfId="7453"/>
    <cellStyle name="표준 21 2 12" xfId="7454"/>
    <cellStyle name="표준 21 2 13" xfId="7455"/>
    <cellStyle name="표준 21 2 14" xfId="7456"/>
    <cellStyle name="표준 21 2 15" xfId="7457"/>
    <cellStyle name="표준 21 2 16" xfId="7458"/>
    <cellStyle name="표준 21 2 17" xfId="7459"/>
    <cellStyle name="표준 21 2 18" xfId="7460"/>
    <cellStyle name="표준 21 2 19" xfId="7461"/>
    <cellStyle name="표준 21 2 2" xfId="7462"/>
    <cellStyle name="표준 21 2 20" xfId="7463"/>
    <cellStyle name="표준 21 2 21" xfId="7464"/>
    <cellStyle name="표준 21 2 22" xfId="7465"/>
    <cellStyle name="표준 21 2 23" xfId="7466"/>
    <cellStyle name="표준 21 2 24" xfId="7467"/>
    <cellStyle name="표준 21 2 25" xfId="7468"/>
    <cellStyle name="표준 21 2 26" xfId="7469"/>
    <cellStyle name="표준 21 2 27" xfId="7470"/>
    <cellStyle name="표준 21 2 28" xfId="7471"/>
    <cellStyle name="표준 21 2 29" xfId="7472"/>
    <cellStyle name="표준 21 2 3" xfId="7473"/>
    <cellStyle name="표준 21 2 30" xfId="7474"/>
    <cellStyle name="표준 21 2 31" xfId="7475"/>
    <cellStyle name="표준 21 2 32" xfId="7476"/>
    <cellStyle name="표준 21 2 33" xfId="7477"/>
    <cellStyle name="표준 21 2 34" xfId="7478"/>
    <cellStyle name="표준 21 2 35" xfId="7479"/>
    <cellStyle name="표준 21 2 36" xfId="7480"/>
    <cellStyle name="표준 21 2 37" xfId="7481"/>
    <cellStyle name="표준 21 2 38" xfId="7482"/>
    <cellStyle name="표준 21 2 39" xfId="7483"/>
    <cellStyle name="표준 21 2 4" xfId="7484"/>
    <cellStyle name="표준 21 2 40" xfId="7485"/>
    <cellStyle name="표준 21 2 41" xfId="7486"/>
    <cellStyle name="표준 21 2 42" xfId="7487"/>
    <cellStyle name="표준 21 2 43" xfId="7488"/>
    <cellStyle name="표준 21 2 44" xfId="7489"/>
    <cellStyle name="표준 21 2 45" xfId="7490"/>
    <cellStyle name="표준 21 2 46" xfId="7491"/>
    <cellStyle name="표준 21 2 47" xfId="7492"/>
    <cellStyle name="표준 21 2 48" xfId="7493"/>
    <cellStyle name="표준 21 2 49" xfId="7494"/>
    <cellStyle name="표준 21 2 5" xfId="7495"/>
    <cellStyle name="표준 21 2 50" xfId="7496"/>
    <cellStyle name="표준 21 2 51" xfId="7497"/>
    <cellStyle name="표준 21 2 52" xfId="7498"/>
    <cellStyle name="표준 21 2 53" xfId="7499"/>
    <cellStyle name="표준 21 2 54" xfId="7500"/>
    <cellStyle name="표준 21 2 55" xfId="7501"/>
    <cellStyle name="표준 21 2 56" xfId="7502"/>
    <cellStyle name="표준 21 2 57" xfId="7503"/>
    <cellStyle name="표준 21 2 58" xfId="7504"/>
    <cellStyle name="표준 21 2 59" xfId="7505"/>
    <cellStyle name="표준 21 2 6" xfId="7506"/>
    <cellStyle name="표준 21 2 60" xfId="7507"/>
    <cellStyle name="표준 21 2 61" xfId="7508"/>
    <cellStyle name="표준 21 2 62" xfId="7509"/>
    <cellStyle name="표준 21 2 63" xfId="7510"/>
    <cellStyle name="표준 21 2 64" xfId="7511"/>
    <cellStyle name="표준 21 2 65" xfId="7512"/>
    <cellStyle name="표준 21 2 66" xfId="7513"/>
    <cellStyle name="표준 21 2 67" xfId="7514"/>
    <cellStyle name="표준 21 2 68" xfId="7515"/>
    <cellStyle name="표준 21 2 69" xfId="7516"/>
    <cellStyle name="표준 21 2 7" xfId="7517"/>
    <cellStyle name="표준 21 2 70" xfId="7518"/>
    <cellStyle name="표준 21 2 8" xfId="7519"/>
    <cellStyle name="표준 21 2 9" xfId="7520"/>
    <cellStyle name="표준 21 20" xfId="7521"/>
    <cellStyle name="표준 21 20 2" xfId="7522"/>
    <cellStyle name="표준 21 20 3" xfId="7523"/>
    <cellStyle name="표준 21 21" xfId="7524"/>
    <cellStyle name="표준 21 22" xfId="7525"/>
    <cellStyle name="표준 21 23" xfId="7526"/>
    <cellStyle name="표준 21 24" xfId="7527"/>
    <cellStyle name="표준 21 25" xfId="7528"/>
    <cellStyle name="표준 21 26" xfId="7529"/>
    <cellStyle name="표준 21 27" xfId="7530"/>
    <cellStyle name="표준 21 28" xfId="7531"/>
    <cellStyle name="표준 21 29" xfId="7532"/>
    <cellStyle name="표준 21 3" xfId="7533"/>
    <cellStyle name="표준 21 3 2" xfId="7534"/>
    <cellStyle name="표준 21 3 3" xfId="7535"/>
    <cellStyle name="표준 21 3 4" xfId="7536"/>
    <cellStyle name="표준 21 30" xfId="7537"/>
    <cellStyle name="표준 21 31" xfId="7538"/>
    <cellStyle name="표준 21 32" xfId="7539"/>
    <cellStyle name="표준 21 33" xfId="7540"/>
    <cellStyle name="표준 21 34" xfId="7541"/>
    <cellStyle name="표준 21 35" xfId="7542"/>
    <cellStyle name="표준 21 36" xfId="7543"/>
    <cellStyle name="표준 21 37" xfId="7544"/>
    <cellStyle name="표준 21 38" xfId="7545"/>
    <cellStyle name="표준 21 39" xfId="7546"/>
    <cellStyle name="표준 21 4" xfId="7547"/>
    <cellStyle name="표준 21 4 2" xfId="7548"/>
    <cellStyle name="표준 21 4 3" xfId="7549"/>
    <cellStyle name="표준 21 40" xfId="7550"/>
    <cellStyle name="표준 21 41" xfId="7551"/>
    <cellStyle name="표준 21 42" xfId="7552"/>
    <cellStyle name="표준 21 43" xfId="7553"/>
    <cellStyle name="표준 21 44" xfId="7554"/>
    <cellStyle name="표준 21 45" xfId="7555"/>
    <cellStyle name="표준 21 46" xfId="7556"/>
    <cellStyle name="표준 21 47" xfId="7557"/>
    <cellStyle name="표준 21 48" xfId="7558"/>
    <cellStyle name="표준 21 49" xfId="7559"/>
    <cellStyle name="표준 21 5" xfId="7560"/>
    <cellStyle name="표준 21 5 2" xfId="7561"/>
    <cellStyle name="표준 21 5 3" xfId="7562"/>
    <cellStyle name="표준 21 50" xfId="7563"/>
    <cellStyle name="표준 21 51" xfId="7564"/>
    <cellStyle name="표준 21 52" xfId="7565"/>
    <cellStyle name="표준 21 53" xfId="7566"/>
    <cellStyle name="표준 21 54" xfId="7567"/>
    <cellStyle name="표준 21 55" xfId="7568"/>
    <cellStyle name="표준 21 56" xfId="7569"/>
    <cellStyle name="표준 21 57" xfId="7570"/>
    <cellStyle name="표준 21 58" xfId="7571"/>
    <cellStyle name="표준 21 59" xfId="7572"/>
    <cellStyle name="표준 21 6" xfId="7573"/>
    <cellStyle name="표준 21 6 2" xfId="7574"/>
    <cellStyle name="표준 21 6 3" xfId="7575"/>
    <cellStyle name="표준 21 60" xfId="7576"/>
    <cellStyle name="표준 21 61" xfId="7577"/>
    <cellStyle name="표준 21 62" xfId="7578"/>
    <cellStyle name="표준 21 63" xfId="7579"/>
    <cellStyle name="표준 21 64" xfId="7580"/>
    <cellStyle name="표준 21 65" xfId="7581"/>
    <cellStyle name="표준 21 66" xfId="7582"/>
    <cellStyle name="표준 21 67" xfId="7583"/>
    <cellStyle name="표준 21 68" xfId="7584"/>
    <cellStyle name="표준 21 69" xfId="7585"/>
    <cellStyle name="표준 21 7" xfId="7586"/>
    <cellStyle name="표준 21 7 2" xfId="7587"/>
    <cellStyle name="표준 21 7 3" xfId="7588"/>
    <cellStyle name="표준 21 70" xfId="7589"/>
    <cellStyle name="표준 21 71" xfId="7590"/>
    <cellStyle name="표준 21 72" xfId="7591"/>
    <cellStyle name="표준 21 73" xfId="7592"/>
    <cellStyle name="표준 21 74" xfId="7593"/>
    <cellStyle name="표준 21 75" xfId="7594"/>
    <cellStyle name="표준 21 76" xfId="7595"/>
    <cellStyle name="표준 21 77" xfId="7596"/>
    <cellStyle name="표준 21 78" xfId="7597"/>
    <cellStyle name="표준 21 79" xfId="7598"/>
    <cellStyle name="표준 21 8" xfId="7599"/>
    <cellStyle name="표준 21 8 2" xfId="7600"/>
    <cellStyle name="표준 21 8 3" xfId="7601"/>
    <cellStyle name="표준 21 80" xfId="7602"/>
    <cellStyle name="표준 21 81" xfId="7603"/>
    <cellStyle name="표준 21 82" xfId="7604"/>
    <cellStyle name="표준 21 83" xfId="7605"/>
    <cellStyle name="표준 21 84" xfId="7606"/>
    <cellStyle name="표준 21 85" xfId="7607"/>
    <cellStyle name="표준 21 9" xfId="7608"/>
    <cellStyle name="표준 21 9 2" xfId="7609"/>
    <cellStyle name="표준 21 9 3" xfId="7610"/>
    <cellStyle name="표준 210" xfId="107"/>
    <cellStyle name="표준 210 10" xfId="7611"/>
    <cellStyle name="표준 210 11" xfId="7612"/>
    <cellStyle name="표준 210 12" xfId="7613"/>
    <cellStyle name="표준 210 13" xfId="7614"/>
    <cellStyle name="표준 210 14" xfId="7615"/>
    <cellStyle name="표준 210 15" xfId="7616"/>
    <cellStyle name="표준 210 16" xfId="7617"/>
    <cellStyle name="표준 210 17" xfId="7618"/>
    <cellStyle name="표준 210 18" xfId="7619"/>
    <cellStyle name="표준 210 19" xfId="7620"/>
    <cellStyle name="표준 210 2" xfId="7621"/>
    <cellStyle name="표준 210 2 2" xfId="7622"/>
    <cellStyle name="표준 210 20" xfId="7623"/>
    <cellStyle name="표준 210 21" xfId="7624"/>
    <cellStyle name="표준 210 22" xfId="7625"/>
    <cellStyle name="표준 210 23" xfId="7626"/>
    <cellStyle name="표준 210 24" xfId="7627"/>
    <cellStyle name="표준 210 25" xfId="7628"/>
    <cellStyle name="표준 210 26" xfId="7629"/>
    <cellStyle name="표준 210 27" xfId="7630"/>
    <cellStyle name="표준 210 28" xfId="7631"/>
    <cellStyle name="표준 210 29" xfId="7632"/>
    <cellStyle name="표준 210 3" xfId="7633"/>
    <cellStyle name="표준 210 3 2" xfId="7634"/>
    <cellStyle name="표준 210 30" xfId="7635"/>
    <cellStyle name="표준 210 31" xfId="7636"/>
    <cellStyle name="표준 210 32" xfId="7637"/>
    <cellStyle name="표준 210 33" xfId="7638"/>
    <cellStyle name="표준 210 34" xfId="7639"/>
    <cellStyle name="표준 210 35" xfId="7640"/>
    <cellStyle name="표준 210 36" xfId="7641"/>
    <cellStyle name="표준 210 37" xfId="7642"/>
    <cellStyle name="표준 210 38" xfId="7643"/>
    <cellStyle name="표준 210 39" xfId="7644"/>
    <cellStyle name="표준 210 4" xfId="7645"/>
    <cellStyle name="표준 210 40" xfId="7646"/>
    <cellStyle name="표준 210 41" xfId="7647"/>
    <cellStyle name="표준 210 42" xfId="7648"/>
    <cellStyle name="표준 210 43" xfId="7649"/>
    <cellStyle name="표준 210 44" xfId="7650"/>
    <cellStyle name="표준 210 45" xfId="7651"/>
    <cellStyle name="표준 210 46" xfId="7652"/>
    <cellStyle name="표준 210 47" xfId="7653"/>
    <cellStyle name="표준 210 48" xfId="7654"/>
    <cellStyle name="표준 210 49" xfId="7655"/>
    <cellStyle name="표준 210 5" xfId="7656"/>
    <cellStyle name="표준 210 50" xfId="7657"/>
    <cellStyle name="표준 210 51" xfId="7658"/>
    <cellStyle name="표준 210 52" xfId="7659"/>
    <cellStyle name="표준 210 53" xfId="7660"/>
    <cellStyle name="표준 210 54" xfId="7661"/>
    <cellStyle name="표준 210 55" xfId="7662"/>
    <cellStyle name="표준 210 56" xfId="7663"/>
    <cellStyle name="표준 210 57" xfId="7664"/>
    <cellStyle name="표준 210 58" xfId="7665"/>
    <cellStyle name="표준 210 59" xfId="7666"/>
    <cellStyle name="표준 210 6" xfId="7667"/>
    <cellStyle name="표준 210 60" xfId="7668"/>
    <cellStyle name="표준 210 61" xfId="7669"/>
    <cellStyle name="표준 210 62" xfId="7670"/>
    <cellStyle name="표준 210 63" xfId="7671"/>
    <cellStyle name="표준 210 64" xfId="7672"/>
    <cellStyle name="표준 210 65" xfId="7673"/>
    <cellStyle name="표준 210 66" xfId="7674"/>
    <cellStyle name="표준 210 67" xfId="7675"/>
    <cellStyle name="표준 210 7" xfId="7676"/>
    <cellStyle name="표준 210 8" xfId="7677"/>
    <cellStyle name="표준 210 9" xfId="7678"/>
    <cellStyle name="표준 212" xfId="108"/>
    <cellStyle name="표준 212 10" xfId="7679"/>
    <cellStyle name="표준 212 11" xfId="7680"/>
    <cellStyle name="표준 212 12" xfId="7681"/>
    <cellStyle name="표준 212 13" xfId="7682"/>
    <cellStyle name="표준 212 14" xfId="7683"/>
    <cellStyle name="표준 212 15" xfId="7684"/>
    <cellStyle name="표준 212 16" xfId="7685"/>
    <cellStyle name="표준 212 17" xfId="7686"/>
    <cellStyle name="표준 212 18" xfId="7687"/>
    <cellStyle name="표준 212 19" xfId="7688"/>
    <cellStyle name="표준 212 2" xfId="7689"/>
    <cellStyle name="표준 212 2 2" xfId="7690"/>
    <cellStyle name="표준 212 20" xfId="7691"/>
    <cellStyle name="표준 212 21" xfId="7692"/>
    <cellStyle name="표준 212 22" xfId="7693"/>
    <cellStyle name="표준 212 23" xfId="7694"/>
    <cellStyle name="표준 212 24" xfId="7695"/>
    <cellStyle name="표준 212 25" xfId="7696"/>
    <cellStyle name="표준 212 26" xfId="7697"/>
    <cellStyle name="표준 212 27" xfId="7698"/>
    <cellStyle name="표준 212 28" xfId="7699"/>
    <cellStyle name="표준 212 29" xfId="7700"/>
    <cellStyle name="표준 212 3" xfId="7701"/>
    <cellStyle name="표준 212 3 2" xfId="7702"/>
    <cellStyle name="표준 212 30" xfId="7703"/>
    <cellStyle name="표준 212 31" xfId="7704"/>
    <cellStyle name="표준 212 32" xfId="7705"/>
    <cellStyle name="표준 212 33" xfId="7706"/>
    <cellStyle name="표준 212 34" xfId="7707"/>
    <cellStyle name="표준 212 35" xfId="7708"/>
    <cellStyle name="표준 212 36" xfId="7709"/>
    <cellStyle name="표준 212 37" xfId="7710"/>
    <cellStyle name="표준 212 38" xfId="7711"/>
    <cellStyle name="표준 212 39" xfId="7712"/>
    <cellStyle name="표준 212 4" xfId="7713"/>
    <cellStyle name="표준 212 40" xfId="7714"/>
    <cellStyle name="표준 212 41" xfId="7715"/>
    <cellStyle name="표준 212 42" xfId="7716"/>
    <cellStyle name="표준 212 43" xfId="7717"/>
    <cellStyle name="표준 212 44" xfId="7718"/>
    <cellStyle name="표준 212 45" xfId="7719"/>
    <cellStyle name="표준 212 46" xfId="7720"/>
    <cellStyle name="표준 212 47" xfId="7721"/>
    <cellStyle name="표준 212 48" xfId="7722"/>
    <cellStyle name="표준 212 49" xfId="7723"/>
    <cellStyle name="표준 212 5" xfId="7724"/>
    <cellStyle name="표준 212 50" xfId="7725"/>
    <cellStyle name="표준 212 51" xfId="7726"/>
    <cellStyle name="표준 212 52" xfId="7727"/>
    <cellStyle name="표준 212 53" xfId="7728"/>
    <cellStyle name="표준 212 54" xfId="7729"/>
    <cellStyle name="표준 212 55" xfId="7730"/>
    <cellStyle name="표준 212 56" xfId="7731"/>
    <cellStyle name="표준 212 57" xfId="7732"/>
    <cellStyle name="표준 212 58" xfId="7733"/>
    <cellStyle name="표준 212 59" xfId="7734"/>
    <cellStyle name="표준 212 6" xfId="7735"/>
    <cellStyle name="표준 212 60" xfId="7736"/>
    <cellStyle name="표준 212 61" xfId="7737"/>
    <cellStyle name="표준 212 62" xfId="7738"/>
    <cellStyle name="표준 212 63" xfId="7739"/>
    <cellStyle name="표준 212 64" xfId="7740"/>
    <cellStyle name="표준 212 65" xfId="7741"/>
    <cellStyle name="표준 212 66" xfId="7742"/>
    <cellStyle name="표준 212 67" xfId="7743"/>
    <cellStyle name="표준 212 7" xfId="7744"/>
    <cellStyle name="표준 212 8" xfId="7745"/>
    <cellStyle name="표준 212 9" xfId="7746"/>
    <cellStyle name="표준 213" xfId="109"/>
    <cellStyle name="표준 213 10" xfId="7747"/>
    <cellStyle name="표준 213 11" xfId="7748"/>
    <cellStyle name="표준 213 12" xfId="7749"/>
    <cellStyle name="표준 213 13" xfId="7750"/>
    <cellStyle name="표준 213 14" xfId="7751"/>
    <cellStyle name="표준 213 15" xfId="7752"/>
    <cellStyle name="표준 213 16" xfId="7753"/>
    <cellStyle name="표준 213 17" xfId="7754"/>
    <cellStyle name="표준 213 18" xfId="7755"/>
    <cellStyle name="표준 213 19" xfId="7756"/>
    <cellStyle name="표준 213 2" xfId="7757"/>
    <cellStyle name="표준 213 2 2" xfId="7758"/>
    <cellStyle name="표준 213 20" xfId="7759"/>
    <cellStyle name="표준 213 21" xfId="7760"/>
    <cellStyle name="표준 213 22" xfId="7761"/>
    <cellStyle name="표준 213 23" xfId="7762"/>
    <cellStyle name="표준 213 24" xfId="7763"/>
    <cellStyle name="표준 213 25" xfId="7764"/>
    <cellStyle name="표준 213 26" xfId="7765"/>
    <cellStyle name="표준 213 27" xfId="7766"/>
    <cellStyle name="표준 213 28" xfId="7767"/>
    <cellStyle name="표준 213 29" xfId="7768"/>
    <cellStyle name="표준 213 3" xfId="7769"/>
    <cellStyle name="표준 213 3 2" xfId="7770"/>
    <cellStyle name="표준 213 30" xfId="7771"/>
    <cellStyle name="표준 213 31" xfId="7772"/>
    <cellStyle name="표준 213 32" xfId="7773"/>
    <cellStyle name="표준 213 33" xfId="7774"/>
    <cellStyle name="표준 213 34" xfId="7775"/>
    <cellStyle name="표준 213 35" xfId="7776"/>
    <cellStyle name="표준 213 36" xfId="7777"/>
    <cellStyle name="표준 213 37" xfId="7778"/>
    <cellStyle name="표준 213 38" xfId="7779"/>
    <cellStyle name="표준 213 39" xfId="7780"/>
    <cellStyle name="표준 213 4" xfId="7781"/>
    <cellStyle name="표준 213 40" xfId="7782"/>
    <cellStyle name="표준 213 41" xfId="7783"/>
    <cellStyle name="표준 213 42" xfId="7784"/>
    <cellStyle name="표준 213 43" xfId="7785"/>
    <cellStyle name="표준 213 44" xfId="7786"/>
    <cellStyle name="표준 213 45" xfId="7787"/>
    <cellStyle name="표준 213 46" xfId="7788"/>
    <cellStyle name="표준 213 47" xfId="7789"/>
    <cellStyle name="표준 213 48" xfId="7790"/>
    <cellStyle name="표준 213 49" xfId="7791"/>
    <cellStyle name="표준 213 5" xfId="7792"/>
    <cellStyle name="표준 213 50" xfId="7793"/>
    <cellStyle name="표준 213 51" xfId="7794"/>
    <cellStyle name="표준 213 52" xfId="7795"/>
    <cellStyle name="표준 213 53" xfId="7796"/>
    <cellStyle name="표준 213 54" xfId="7797"/>
    <cellStyle name="표준 213 55" xfId="7798"/>
    <cellStyle name="표준 213 56" xfId="7799"/>
    <cellStyle name="표준 213 57" xfId="7800"/>
    <cellStyle name="표준 213 58" xfId="7801"/>
    <cellStyle name="표준 213 59" xfId="7802"/>
    <cellStyle name="표준 213 6" xfId="7803"/>
    <cellStyle name="표준 213 60" xfId="7804"/>
    <cellStyle name="표준 213 61" xfId="7805"/>
    <cellStyle name="표준 213 62" xfId="7806"/>
    <cellStyle name="표준 213 63" xfId="7807"/>
    <cellStyle name="표준 213 64" xfId="7808"/>
    <cellStyle name="표준 213 65" xfId="7809"/>
    <cellStyle name="표준 213 66" xfId="7810"/>
    <cellStyle name="표준 213 67" xfId="7811"/>
    <cellStyle name="표준 213 7" xfId="7812"/>
    <cellStyle name="표준 213 8" xfId="7813"/>
    <cellStyle name="표준 213 9" xfId="7814"/>
    <cellStyle name="표준 214" xfId="110"/>
    <cellStyle name="표준 214 10" xfId="7815"/>
    <cellStyle name="표준 214 11" xfId="7816"/>
    <cellStyle name="표준 214 12" xfId="7817"/>
    <cellStyle name="표준 214 13" xfId="7818"/>
    <cellStyle name="표준 214 14" xfId="7819"/>
    <cellStyle name="표준 214 15" xfId="7820"/>
    <cellStyle name="표준 214 16" xfId="7821"/>
    <cellStyle name="표준 214 17" xfId="7822"/>
    <cellStyle name="표준 214 18" xfId="7823"/>
    <cellStyle name="표준 214 19" xfId="7824"/>
    <cellStyle name="표준 214 2" xfId="7825"/>
    <cellStyle name="표준 214 2 2" xfId="7826"/>
    <cellStyle name="표준 214 20" xfId="7827"/>
    <cellStyle name="표준 214 21" xfId="7828"/>
    <cellStyle name="표준 214 22" xfId="7829"/>
    <cellStyle name="표준 214 23" xfId="7830"/>
    <cellStyle name="표준 214 24" xfId="7831"/>
    <cellStyle name="표준 214 25" xfId="7832"/>
    <cellStyle name="표준 214 26" xfId="7833"/>
    <cellStyle name="표준 214 27" xfId="7834"/>
    <cellStyle name="표준 214 28" xfId="7835"/>
    <cellStyle name="표준 214 29" xfId="7836"/>
    <cellStyle name="표준 214 3" xfId="7837"/>
    <cellStyle name="표준 214 3 2" xfId="7838"/>
    <cellStyle name="표준 214 30" xfId="7839"/>
    <cellStyle name="표준 214 31" xfId="7840"/>
    <cellStyle name="표준 214 32" xfId="7841"/>
    <cellStyle name="표준 214 33" xfId="7842"/>
    <cellStyle name="표준 214 34" xfId="7843"/>
    <cellStyle name="표준 214 35" xfId="7844"/>
    <cellStyle name="표준 214 36" xfId="7845"/>
    <cellStyle name="표준 214 37" xfId="7846"/>
    <cellStyle name="표준 214 38" xfId="7847"/>
    <cellStyle name="표준 214 39" xfId="7848"/>
    <cellStyle name="표준 214 4" xfId="7849"/>
    <cellStyle name="표준 214 40" xfId="7850"/>
    <cellStyle name="표준 214 41" xfId="7851"/>
    <cellStyle name="표준 214 42" xfId="7852"/>
    <cellStyle name="표준 214 43" xfId="7853"/>
    <cellStyle name="표준 214 44" xfId="7854"/>
    <cellStyle name="표준 214 45" xfId="7855"/>
    <cellStyle name="표준 214 46" xfId="7856"/>
    <cellStyle name="표준 214 47" xfId="7857"/>
    <cellStyle name="표준 214 48" xfId="7858"/>
    <cellStyle name="표준 214 49" xfId="7859"/>
    <cellStyle name="표준 214 5" xfId="7860"/>
    <cellStyle name="표준 214 50" xfId="7861"/>
    <cellStyle name="표준 214 51" xfId="7862"/>
    <cellStyle name="표준 214 52" xfId="7863"/>
    <cellStyle name="표준 214 53" xfId="7864"/>
    <cellStyle name="표준 214 54" xfId="7865"/>
    <cellStyle name="표준 214 55" xfId="7866"/>
    <cellStyle name="표준 214 56" xfId="7867"/>
    <cellStyle name="표준 214 57" xfId="7868"/>
    <cellStyle name="표준 214 58" xfId="7869"/>
    <cellStyle name="표준 214 59" xfId="7870"/>
    <cellStyle name="표준 214 6" xfId="7871"/>
    <cellStyle name="표준 214 60" xfId="7872"/>
    <cellStyle name="표준 214 61" xfId="7873"/>
    <cellStyle name="표준 214 62" xfId="7874"/>
    <cellStyle name="표준 214 63" xfId="7875"/>
    <cellStyle name="표준 214 64" xfId="7876"/>
    <cellStyle name="표준 214 65" xfId="7877"/>
    <cellStyle name="표준 214 66" xfId="7878"/>
    <cellStyle name="표준 214 67" xfId="7879"/>
    <cellStyle name="표준 214 7" xfId="7880"/>
    <cellStyle name="표준 214 8" xfId="7881"/>
    <cellStyle name="표준 214 9" xfId="7882"/>
    <cellStyle name="표준 215" xfId="111"/>
    <cellStyle name="표준 215 10" xfId="7883"/>
    <cellStyle name="표준 215 11" xfId="7884"/>
    <cellStyle name="표준 215 12" xfId="7885"/>
    <cellStyle name="표준 215 13" xfId="7886"/>
    <cellStyle name="표준 215 14" xfId="7887"/>
    <cellStyle name="표준 215 15" xfId="7888"/>
    <cellStyle name="표준 215 16" xfId="7889"/>
    <cellStyle name="표준 215 17" xfId="7890"/>
    <cellStyle name="표준 215 18" xfId="7891"/>
    <cellStyle name="표준 215 19" xfId="7892"/>
    <cellStyle name="표준 215 2" xfId="7893"/>
    <cellStyle name="표준 215 2 2" xfId="7894"/>
    <cellStyle name="표준 215 20" xfId="7895"/>
    <cellStyle name="표준 215 21" xfId="7896"/>
    <cellStyle name="표준 215 22" xfId="7897"/>
    <cellStyle name="표준 215 23" xfId="7898"/>
    <cellStyle name="표준 215 24" xfId="7899"/>
    <cellStyle name="표준 215 25" xfId="7900"/>
    <cellStyle name="표준 215 26" xfId="7901"/>
    <cellStyle name="표준 215 27" xfId="7902"/>
    <cellStyle name="표준 215 28" xfId="7903"/>
    <cellStyle name="표준 215 29" xfId="7904"/>
    <cellStyle name="표준 215 3" xfId="7905"/>
    <cellStyle name="표준 215 3 2" xfId="7906"/>
    <cellStyle name="표준 215 30" xfId="7907"/>
    <cellStyle name="표준 215 31" xfId="7908"/>
    <cellStyle name="표준 215 32" xfId="7909"/>
    <cellStyle name="표준 215 33" xfId="7910"/>
    <cellStyle name="표준 215 34" xfId="7911"/>
    <cellStyle name="표준 215 35" xfId="7912"/>
    <cellStyle name="표준 215 36" xfId="7913"/>
    <cellStyle name="표준 215 37" xfId="7914"/>
    <cellStyle name="표준 215 38" xfId="7915"/>
    <cellStyle name="표준 215 39" xfId="7916"/>
    <cellStyle name="표준 215 4" xfId="7917"/>
    <cellStyle name="표준 215 40" xfId="7918"/>
    <cellStyle name="표준 215 41" xfId="7919"/>
    <cellStyle name="표준 215 42" xfId="7920"/>
    <cellStyle name="표준 215 43" xfId="7921"/>
    <cellStyle name="표준 215 44" xfId="7922"/>
    <cellStyle name="표준 215 45" xfId="7923"/>
    <cellStyle name="표준 215 46" xfId="7924"/>
    <cellStyle name="표준 215 47" xfId="7925"/>
    <cellStyle name="표준 215 48" xfId="7926"/>
    <cellStyle name="표준 215 49" xfId="7927"/>
    <cellStyle name="표준 215 5" xfId="7928"/>
    <cellStyle name="표준 215 50" xfId="7929"/>
    <cellStyle name="표준 215 51" xfId="7930"/>
    <cellStyle name="표준 215 52" xfId="7931"/>
    <cellStyle name="표준 215 53" xfId="7932"/>
    <cellStyle name="표준 215 54" xfId="7933"/>
    <cellStyle name="표준 215 55" xfId="7934"/>
    <cellStyle name="표준 215 56" xfId="7935"/>
    <cellStyle name="표준 215 57" xfId="7936"/>
    <cellStyle name="표준 215 58" xfId="7937"/>
    <cellStyle name="표준 215 59" xfId="7938"/>
    <cellStyle name="표준 215 6" xfId="7939"/>
    <cellStyle name="표준 215 60" xfId="7940"/>
    <cellStyle name="표준 215 61" xfId="7941"/>
    <cellStyle name="표준 215 62" xfId="7942"/>
    <cellStyle name="표준 215 63" xfId="7943"/>
    <cellStyle name="표준 215 64" xfId="7944"/>
    <cellStyle name="표준 215 65" xfId="7945"/>
    <cellStyle name="표준 215 66" xfId="7946"/>
    <cellStyle name="표준 215 67" xfId="7947"/>
    <cellStyle name="표준 215 7" xfId="7948"/>
    <cellStyle name="표준 215 8" xfId="7949"/>
    <cellStyle name="표준 215 9" xfId="7950"/>
    <cellStyle name="표준 22" xfId="7951"/>
    <cellStyle name="표준 22 10" xfId="7952"/>
    <cellStyle name="표준 22 11" xfId="7953"/>
    <cellStyle name="표준 22 12" xfId="7954"/>
    <cellStyle name="표준 22 13" xfId="7955"/>
    <cellStyle name="표준 22 14" xfId="7956"/>
    <cellStyle name="표준 22 15" xfId="7957"/>
    <cellStyle name="표준 22 16" xfId="7958"/>
    <cellStyle name="표준 22 17" xfId="7959"/>
    <cellStyle name="표준 22 18" xfId="7960"/>
    <cellStyle name="표준 22 19" xfId="7961"/>
    <cellStyle name="표준 22 2" xfId="7962"/>
    <cellStyle name="표준 22 2 2" xfId="7963"/>
    <cellStyle name="표준 22 20" xfId="7964"/>
    <cellStyle name="표준 22 21" xfId="7965"/>
    <cellStyle name="표준 22 22" xfId="7966"/>
    <cellStyle name="표준 22 23" xfId="7967"/>
    <cellStyle name="표준 22 24" xfId="7968"/>
    <cellStyle name="표준 22 24 2" xfId="7969"/>
    <cellStyle name="표준 22 24 2 2" xfId="7970"/>
    <cellStyle name="표준 22 24 3" xfId="7971"/>
    <cellStyle name="표준 22 25" xfId="7972"/>
    <cellStyle name="표준 22 25 2" xfId="7973"/>
    <cellStyle name="표준 22 25 2 2" xfId="7974"/>
    <cellStyle name="표준 22 25 3" xfId="7975"/>
    <cellStyle name="표준 22 26" xfId="7976"/>
    <cellStyle name="표준 22 26 2" xfId="7977"/>
    <cellStyle name="표준 22 26 2 2" xfId="7978"/>
    <cellStyle name="표준 22 26 3" xfId="7979"/>
    <cellStyle name="표준 22 27" xfId="7980"/>
    <cellStyle name="표준 22 27 2" xfId="7981"/>
    <cellStyle name="표준 22 27 2 2" xfId="7982"/>
    <cellStyle name="표준 22 27 3" xfId="7983"/>
    <cellStyle name="표준 22 28" xfId="7984"/>
    <cellStyle name="표준 22 28 2" xfId="7985"/>
    <cellStyle name="표준 22 28 2 2" xfId="7986"/>
    <cellStyle name="표준 22 28 3" xfId="7987"/>
    <cellStyle name="표준 22 29" xfId="7988"/>
    <cellStyle name="표준 22 3" xfId="7989"/>
    <cellStyle name="표준 22 3 2" xfId="7990"/>
    <cellStyle name="표준 22 30" xfId="7991"/>
    <cellStyle name="표준 22 4" xfId="7992"/>
    <cellStyle name="표준 22 5" xfId="7993"/>
    <cellStyle name="표준 22 6" xfId="7994"/>
    <cellStyle name="표준 22 7" xfId="7995"/>
    <cellStyle name="표준 22 8" xfId="7996"/>
    <cellStyle name="표준 22 9" xfId="7997"/>
    <cellStyle name="표준 23" xfId="112"/>
    <cellStyle name="표준 23 10" xfId="7998"/>
    <cellStyle name="표준 23 10 2" xfId="7999"/>
    <cellStyle name="표준 23 10 3" xfId="8000"/>
    <cellStyle name="표준 23 11" xfId="8001"/>
    <cellStyle name="표준 23 11 2" xfId="8002"/>
    <cellStyle name="표준 23 11 3" xfId="8003"/>
    <cellStyle name="표준 23 12" xfId="8004"/>
    <cellStyle name="표준 23 12 2" xfId="8005"/>
    <cellStyle name="표준 23 12 3" xfId="8006"/>
    <cellStyle name="표준 23 13" xfId="8007"/>
    <cellStyle name="표준 23 13 2" xfId="8008"/>
    <cellStyle name="표준 23 13 3" xfId="8009"/>
    <cellStyle name="표준 23 14" xfId="8010"/>
    <cellStyle name="표준 23 14 2" xfId="8011"/>
    <cellStyle name="표준 23 14 3" xfId="8012"/>
    <cellStyle name="표준 23 15" xfId="8013"/>
    <cellStyle name="표준 23 15 2" xfId="8014"/>
    <cellStyle name="표준 23 15 3" xfId="8015"/>
    <cellStyle name="표준 23 16" xfId="8016"/>
    <cellStyle name="표준 23 16 2" xfId="8017"/>
    <cellStyle name="표준 23 16 3" xfId="8018"/>
    <cellStyle name="표준 23 17" xfId="8019"/>
    <cellStyle name="표준 23 18" xfId="8020"/>
    <cellStyle name="표준 23 19" xfId="8021"/>
    <cellStyle name="표준 23 2" xfId="8022"/>
    <cellStyle name="표준 23 2 10" xfId="8023"/>
    <cellStyle name="표준 23 2 11" xfId="8024"/>
    <cellStyle name="표준 23 2 12" xfId="8025"/>
    <cellStyle name="표준 23 2 13" xfId="8026"/>
    <cellStyle name="표준 23 2 14" xfId="8027"/>
    <cellStyle name="표준 23 2 15" xfId="8028"/>
    <cellStyle name="표준 23 2 16" xfId="8029"/>
    <cellStyle name="표준 23 2 17" xfId="8030"/>
    <cellStyle name="표준 23 2 18" xfId="8031"/>
    <cellStyle name="표준 23 2 19" xfId="8032"/>
    <cellStyle name="표준 23 2 2" xfId="8033"/>
    <cellStyle name="표준 23 2 20" xfId="8034"/>
    <cellStyle name="표준 23 2 21" xfId="8035"/>
    <cellStyle name="표준 23 2 22" xfId="8036"/>
    <cellStyle name="표준 23 2 23" xfId="8037"/>
    <cellStyle name="표준 23 2 24" xfId="8038"/>
    <cellStyle name="표준 23 2 25" xfId="8039"/>
    <cellStyle name="표준 23 2 26" xfId="8040"/>
    <cellStyle name="표준 23 2 27" xfId="8041"/>
    <cellStyle name="표준 23 2 28" xfId="8042"/>
    <cellStyle name="표준 23 2 29" xfId="8043"/>
    <cellStyle name="표준 23 2 3" xfId="8044"/>
    <cellStyle name="표준 23 2 30" xfId="8045"/>
    <cellStyle name="표준 23 2 31" xfId="8046"/>
    <cellStyle name="표준 23 2 32" xfId="8047"/>
    <cellStyle name="표준 23 2 33" xfId="8048"/>
    <cellStyle name="표준 23 2 34" xfId="8049"/>
    <cellStyle name="표준 23 2 35" xfId="8050"/>
    <cellStyle name="표준 23 2 36" xfId="8051"/>
    <cellStyle name="표준 23 2 37" xfId="8052"/>
    <cellStyle name="표준 23 2 38" xfId="8053"/>
    <cellStyle name="표준 23 2 39" xfId="8054"/>
    <cellStyle name="표준 23 2 4" xfId="8055"/>
    <cellStyle name="표준 23 2 40" xfId="8056"/>
    <cellStyle name="표준 23 2 41" xfId="8057"/>
    <cellStyle name="표준 23 2 42" xfId="8058"/>
    <cellStyle name="표준 23 2 43" xfId="8059"/>
    <cellStyle name="표준 23 2 44" xfId="8060"/>
    <cellStyle name="표준 23 2 45" xfId="8061"/>
    <cellStyle name="표준 23 2 46" xfId="8062"/>
    <cellStyle name="표준 23 2 47" xfId="8063"/>
    <cellStyle name="표준 23 2 48" xfId="8064"/>
    <cellStyle name="표준 23 2 49" xfId="8065"/>
    <cellStyle name="표준 23 2 5" xfId="8066"/>
    <cellStyle name="표준 23 2 50" xfId="8067"/>
    <cellStyle name="표준 23 2 51" xfId="8068"/>
    <cellStyle name="표준 23 2 52" xfId="8069"/>
    <cellStyle name="표준 23 2 53" xfId="8070"/>
    <cellStyle name="표준 23 2 54" xfId="8071"/>
    <cellStyle name="표준 23 2 55" xfId="8072"/>
    <cellStyle name="표준 23 2 56" xfId="8073"/>
    <cellStyle name="표준 23 2 57" xfId="8074"/>
    <cellStyle name="표준 23 2 58" xfId="8075"/>
    <cellStyle name="표준 23 2 59" xfId="8076"/>
    <cellStyle name="표준 23 2 6" xfId="8077"/>
    <cellStyle name="표준 23 2 60" xfId="8078"/>
    <cellStyle name="표준 23 2 61" xfId="8079"/>
    <cellStyle name="표준 23 2 62" xfId="8080"/>
    <cellStyle name="표준 23 2 63" xfId="8081"/>
    <cellStyle name="표준 23 2 64" xfId="8082"/>
    <cellStyle name="표준 23 2 65" xfId="8083"/>
    <cellStyle name="표준 23 2 66" xfId="8084"/>
    <cellStyle name="표준 23 2 67" xfId="8085"/>
    <cellStyle name="표준 23 2 68" xfId="8086"/>
    <cellStyle name="표준 23 2 69" xfId="8087"/>
    <cellStyle name="표준 23 2 7" xfId="8088"/>
    <cellStyle name="표준 23 2 70" xfId="8089"/>
    <cellStyle name="표준 23 2 8" xfId="8090"/>
    <cellStyle name="표준 23 2 9" xfId="8091"/>
    <cellStyle name="표준 23 20" xfId="8092"/>
    <cellStyle name="표준 23 21" xfId="8093"/>
    <cellStyle name="표준 23 22" xfId="8094"/>
    <cellStyle name="표준 23 23" xfId="8095"/>
    <cellStyle name="표준 23 24" xfId="8096"/>
    <cellStyle name="표준 23 25" xfId="8097"/>
    <cellStyle name="표준 23 26" xfId="8098"/>
    <cellStyle name="표준 23 27" xfId="8099"/>
    <cellStyle name="표준 23 28" xfId="8100"/>
    <cellStyle name="표준 23 29" xfId="8101"/>
    <cellStyle name="표준 23 3" xfId="8102"/>
    <cellStyle name="표준 23 3 2" xfId="8103"/>
    <cellStyle name="표준 23 3 3" xfId="8104"/>
    <cellStyle name="표준 23 3 4" xfId="8105"/>
    <cellStyle name="표준 23 30" xfId="8106"/>
    <cellStyle name="표준 23 31" xfId="8107"/>
    <cellStyle name="표준 23 32" xfId="8108"/>
    <cellStyle name="표준 23 33" xfId="8109"/>
    <cellStyle name="표준 23 34" xfId="8110"/>
    <cellStyle name="표준 23 35" xfId="8111"/>
    <cellStyle name="표준 23 36" xfId="8112"/>
    <cellStyle name="표준 23 37" xfId="8113"/>
    <cellStyle name="표준 23 38" xfId="8114"/>
    <cellStyle name="표준 23 39" xfId="8115"/>
    <cellStyle name="표준 23 4" xfId="8116"/>
    <cellStyle name="표준 23 4 2" xfId="8117"/>
    <cellStyle name="표준 23 4 3" xfId="8118"/>
    <cellStyle name="표준 23 40" xfId="8119"/>
    <cellStyle name="표준 23 41" xfId="8120"/>
    <cellStyle name="표준 23 42" xfId="8121"/>
    <cellStyle name="표준 23 43" xfId="8122"/>
    <cellStyle name="표준 23 44" xfId="8123"/>
    <cellStyle name="표준 23 45" xfId="8124"/>
    <cellStyle name="표준 23 46" xfId="8125"/>
    <cellStyle name="표준 23 47" xfId="8126"/>
    <cellStyle name="표준 23 48" xfId="8127"/>
    <cellStyle name="표준 23 49" xfId="8128"/>
    <cellStyle name="표준 23 5" xfId="8129"/>
    <cellStyle name="표준 23 5 2" xfId="8130"/>
    <cellStyle name="표준 23 5 3" xfId="8131"/>
    <cellStyle name="표준 23 50" xfId="8132"/>
    <cellStyle name="표준 23 51" xfId="8133"/>
    <cellStyle name="표준 23 52" xfId="8134"/>
    <cellStyle name="표준 23 53" xfId="8135"/>
    <cellStyle name="표준 23 54" xfId="8136"/>
    <cellStyle name="표준 23 55" xfId="8137"/>
    <cellStyle name="표준 23 56" xfId="8138"/>
    <cellStyle name="표준 23 57" xfId="8139"/>
    <cellStyle name="표준 23 58" xfId="8140"/>
    <cellStyle name="표준 23 59" xfId="8141"/>
    <cellStyle name="표준 23 6" xfId="8142"/>
    <cellStyle name="표준 23 6 2" xfId="8143"/>
    <cellStyle name="표준 23 6 3" xfId="8144"/>
    <cellStyle name="표준 23 60" xfId="8145"/>
    <cellStyle name="표준 23 61" xfId="8146"/>
    <cellStyle name="표준 23 62" xfId="8147"/>
    <cellStyle name="표준 23 63" xfId="8148"/>
    <cellStyle name="표준 23 64" xfId="8149"/>
    <cellStyle name="표준 23 65" xfId="8150"/>
    <cellStyle name="표준 23 66" xfId="8151"/>
    <cellStyle name="표준 23 67" xfId="8152"/>
    <cellStyle name="표준 23 68" xfId="8153"/>
    <cellStyle name="표준 23 69" xfId="8154"/>
    <cellStyle name="표준 23 7" xfId="8155"/>
    <cellStyle name="표준 23 7 2" xfId="8156"/>
    <cellStyle name="표준 23 7 3" xfId="8157"/>
    <cellStyle name="표준 23 70" xfId="8158"/>
    <cellStyle name="표준 23 71" xfId="8159"/>
    <cellStyle name="표준 23 72" xfId="8160"/>
    <cellStyle name="표준 23 73" xfId="8161"/>
    <cellStyle name="표준 23 74" xfId="8162"/>
    <cellStyle name="표준 23 75" xfId="8163"/>
    <cellStyle name="표준 23 76" xfId="8164"/>
    <cellStyle name="표준 23 77" xfId="8165"/>
    <cellStyle name="표준 23 78" xfId="8166"/>
    <cellStyle name="표준 23 79" xfId="8167"/>
    <cellStyle name="표준 23 8" xfId="8168"/>
    <cellStyle name="표준 23 8 2" xfId="8169"/>
    <cellStyle name="표준 23 8 3" xfId="8170"/>
    <cellStyle name="표준 23 80" xfId="8171"/>
    <cellStyle name="표준 23 81" xfId="8172"/>
    <cellStyle name="표준 23 9" xfId="8173"/>
    <cellStyle name="표준 23 9 2" xfId="8174"/>
    <cellStyle name="표준 23 9 3" xfId="8175"/>
    <cellStyle name="표준 24" xfId="113"/>
    <cellStyle name="표준 24 10" xfId="8176"/>
    <cellStyle name="표준 24 10 2" xfId="8177"/>
    <cellStyle name="표준 24 10 3" xfId="8178"/>
    <cellStyle name="표준 24 11" xfId="8179"/>
    <cellStyle name="표준 24 11 2" xfId="8180"/>
    <cellStyle name="표준 24 11 3" xfId="8181"/>
    <cellStyle name="표준 24 12" xfId="8182"/>
    <cellStyle name="표준 24 12 2" xfId="8183"/>
    <cellStyle name="표준 24 12 3" xfId="8184"/>
    <cellStyle name="표준 24 13" xfId="8185"/>
    <cellStyle name="표준 24 13 2" xfId="8186"/>
    <cellStyle name="표준 24 13 3" xfId="8187"/>
    <cellStyle name="표준 24 14" xfId="8188"/>
    <cellStyle name="표준 24 14 2" xfId="8189"/>
    <cellStyle name="표준 24 14 3" xfId="8190"/>
    <cellStyle name="표준 24 15" xfId="8191"/>
    <cellStyle name="표준 24 15 2" xfId="8192"/>
    <cellStyle name="표준 24 15 3" xfId="8193"/>
    <cellStyle name="표준 24 16" xfId="8194"/>
    <cellStyle name="표준 24 16 2" xfId="8195"/>
    <cellStyle name="표준 24 16 3" xfId="8196"/>
    <cellStyle name="표준 24 17" xfId="8197"/>
    <cellStyle name="표준 24 18" xfId="8198"/>
    <cellStyle name="표준 24 19" xfId="8199"/>
    <cellStyle name="표준 24 2" xfId="8200"/>
    <cellStyle name="표준 24 2 10" xfId="8201"/>
    <cellStyle name="표준 24 2 11" xfId="8202"/>
    <cellStyle name="표준 24 2 12" xfId="8203"/>
    <cellStyle name="표준 24 2 13" xfId="8204"/>
    <cellStyle name="표준 24 2 14" xfId="8205"/>
    <cellStyle name="표준 24 2 15" xfId="8206"/>
    <cellStyle name="표준 24 2 16" xfId="8207"/>
    <cellStyle name="표준 24 2 17" xfId="8208"/>
    <cellStyle name="표준 24 2 18" xfId="8209"/>
    <cellStyle name="표준 24 2 19" xfId="8210"/>
    <cellStyle name="표준 24 2 2" xfId="8211"/>
    <cellStyle name="표준 24 2 20" xfId="8212"/>
    <cellStyle name="표준 24 2 21" xfId="8213"/>
    <cellStyle name="표준 24 2 22" xfId="8214"/>
    <cellStyle name="표준 24 2 23" xfId="8215"/>
    <cellStyle name="표준 24 2 24" xfId="8216"/>
    <cellStyle name="표준 24 2 25" xfId="8217"/>
    <cellStyle name="표준 24 2 26" xfId="8218"/>
    <cellStyle name="표준 24 2 27" xfId="8219"/>
    <cellStyle name="표준 24 2 28" xfId="8220"/>
    <cellStyle name="표준 24 2 29" xfId="8221"/>
    <cellStyle name="표준 24 2 3" xfId="8222"/>
    <cellStyle name="표준 24 2 30" xfId="8223"/>
    <cellStyle name="표준 24 2 31" xfId="8224"/>
    <cellStyle name="표준 24 2 32" xfId="8225"/>
    <cellStyle name="표준 24 2 33" xfId="8226"/>
    <cellStyle name="표준 24 2 34" xfId="8227"/>
    <cellStyle name="표준 24 2 35" xfId="8228"/>
    <cellStyle name="표준 24 2 36" xfId="8229"/>
    <cellStyle name="표준 24 2 37" xfId="8230"/>
    <cellStyle name="표준 24 2 38" xfId="8231"/>
    <cellStyle name="표준 24 2 39" xfId="8232"/>
    <cellStyle name="표준 24 2 4" xfId="8233"/>
    <cellStyle name="표준 24 2 40" xfId="8234"/>
    <cellStyle name="표준 24 2 41" xfId="8235"/>
    <cellStyle name="표준 24 2 42" xfId="8236"/>
    <cellStyle name="표준 24 2 43" xfId="8237"/>
    <cellStyle name="표준 24 2 44" xfId="8238"/>
    <cellStyle name="표준 24 2 45" xfId="8239"/>
    <cellStyle name="표준 24 2 46" xfId="8240"/>
    <cellStyle name="표준 24 2 47" xfId="8241"/>
    <cellStyle name="표준 24 2 48" xfId="8242"/>
    <cellStyle name="표준 24 2 49" xfId="8243"/>
    <cellStyle name="표준 24 2 5" xfId="8244"/>
    <cellStyle name="표준 24 2 50" xfId="8245"/>
    <cellStyle name="표준 24 2 51" xfId="8246"/>
    <cellStyle name="표준 24 2 52" xfId="8247"/>
    <cellStyle name="표준 24 2 53" xfId="8248"/>
    <cellStyle name="표준 24 2 54" xfId="8249"/>
    <cellStyle name="표준 24 2 55" xfId="8250"/>
    <cellStyle name="표준 24 2 56" xfId="8251"/>
    <cellStyle name="표준 24 2 57" xfId="8252"/>
    <cellStyle name="표준 24 2 58" xfId="8253"/>
    <cellStyle name="표준 24 2 59" xfId="8254"/>
    <cellStyle name="표준 24 2 6" xfId="8255"/>
    <cellStyle name="표준 24 2 60" xfId="8256"/>
    <cellStyle name="표준 24 2 61" xfId="8257"/>
    <cellStyle name="표준 24 2 62" xfId="8258"/>
    <cellStyle name="표준 24 2 63" xfId="8259"/>
    <cellStyle name="표준 24 2 64" xfId="8260"/>
    <cellStyle name="표준 24 2 65" xfId="8261"/>
    <cellStyle name="표준 24 2 66" xfId="8262"/>
    <cellStyle name="표준 24 2 67" xfId="8263"/>
    <cellStyle name="표준 24 2 68" xfId="8264"/>
    <cellStyle name="표준 24 2 69" xfId="8265"/>
    <cellStyle name="표준 24 2 7" xfId="8266"/>
    <cellStyle name="표준 24 2 70" xfId="8267"/>
    <cellStyle name="표준 24 2 8" xfId="8268"/>
    <cellStyle name="표준 24 2 9" xfId="8269"/>
    <cellStyle name="표준 24 20" xfId="8270"/>
    <cellStyle name="표준 24 21" xfId="8271"/>
    <cellStyle name="표준 24 22" xfId="8272"/>
    <cellStyle name="표준 24 23" xfId="8273"/>
    <cellStyle name="표준 24 24" xfId="8274"/>
    <cellStyle name="표준 24 25" xfId="8275"/>
    <cellStyle name="표준 24 26" xfId="8276"/>
    <cellStyle name="표준 24 27" xfId="8277"/>
    <cellStyle name="표준 24 28" xfId="8278"/>
    <cellStyle name="표준 24 29" xfId="8279"/>
    <cellStyle name="표준 24 3" xfId="8280"/>
    <cellStyle name="표준 24 3 2" xfId="8281"/>
    <cellStyle name="표준 24 3 3" xfId="8282"/>
    <cellStyle name="표준 24 3 4" xfId="8283"/>
    <cellStyle name="표준 24 30" xfId="8284"/>
    <cellStyle name="표준 24 31" xfId="8285"/>
    <cellStyle name="표준 24 32" xfId="8286"/>
    <cellStyle name="표준 24 33" xfId="8287"/>
    <cellStyle name="표준 24 34" xfId="8288"/>
    <cellStyle name="표준 24 35" xfId="8289"/>
    <cellStyle name="표준 24 36" xfId="8290"/>
    <cellStyle name="표준 24 37" xfId="8291"/>
    <cellStyle name="표준 24 38" xfId="8292"/>
    <cellStyle name="표준 24 39" xfId="8293"/>
    <cellStyle name="표준 24 4" xfId="8294"/>
    <cellStyle name="표준 24 4 2" xfId="8295"/>
    <cellStyle name="표준 24 4 3" xfId="8296"/>
    <cellStyle name="표준 24 40" xfId="8297"/>
    <cellStyle name="표준 24 41" xfId="8298"/>
    <cellStyle name="표준 24 42" xfId="8299"/>
    <cellStyle name="표준 24 43" xfId="8300"/>
    <cellStyle name="표준 24 44" xfId="8301"/>
    <cellStyle name="표준 24 45" xfId="8302"/>
    <cellStyle name="표준 24 46" xfId="8303"/>
    <cellStyle name="표준 24 47" xfId="8304"/>
    <cellStyle name="표준 24 48" xfId="8305"/>
    <cellStyle name="표준 24 49" xfId="8306"/>
    <cellStyle name="표준 24 5" xfId="8307"/>
    <cellStyle name="표준 24 5 2" xfId="8308"/>
    <cellStyle name="표준 24 5 3" xfId="8309"/>
    <cellStyle name="표준 24 50" xfId="8310"/>
    <cellStyle name="표준 24 51" xfId="8311"/>
    <cellStyle name="표준 24 52" xfId="8312"/>
    <cellStyle name="표준 24 53" xfId="8313"/>
    <cellStyle name="표준 24 54" xfId="8314"/>
    <cellStyle name="표준 24 55" xfId="8315"/>
    <cellStyle name="표준 24 56" xfId="8316"/>
    <cellStyle name="표준 24 57" xfId="8317"/>
    <cellStyle name="표준 24 58" xfId="8318"/>
    <cellStyle name="표준 24 59" xfId="8319"/>
    <cellStyle name="표준 24 6" xfId="8320"/>
    <cellStyle name="표준 24 6 2" xfId="8321"/>
    <cellStyle name="표준 24 6 3" xfId="8322"/>
    <cellStyle name="표준 24 60" xfId="8323"/>
    <cellStyle name="표준 24 61" xfId="8324"/>
    <cellStyle name="표준 24 62" xfId="8325"/>
    <cellStyle name="표준 24 63" xfId="8326"/>
    <cellStyle name="표준 24 64" xfId="8327"/>
    <cellStyle name="표준 24 65" xfId="8328"/>
    <cellStyle name="표준 24 66" xfId="8329"/>
    <cellStyle name="표준 24 67" xfId="8330"/>
    <cellStyle name="표준 24 68" xfId="8331"/>
    <cellStyle name="표준 24 69" xfId="8332"/>
    <cellStyle name="표준 24 7" xfId="8333"/>
    <cellStyle name="표준 24 7 2" xfId="8334"/>
    <cellStyle name="표준 24 7 3" xfId="8335"/>
    <cellStyle name="표준 24 70" xfId="8336"/>
    <cellStyle name="표준 24 71" xfId="8337"/>
    <cellStyle name="표준 24 72" xfId="8338"/>
    <cellStyle name="표준 24 73" xfId="8339"/>
    <cellStyle name="표준 24 74" xfId="8340"/>
    <cellStyle name="표준 24 75" xfId="8341"/>
    <cellStyle name="표준 24 76" xfId="8342"/>
    <cellStyle name="표준 24 77" xfId="8343"/>
    <cellStyle name="표준 24 78" xfId="8344"/>
    <cellStyle name="표준 24 79" xfId="8345"/>
    <cellStyle name="표준 24 8" xfId="8346"/>
    <cellStyle name="표준 24 8 2" xfId="8347"/>
    <cellStyle name="표준 24 8 3" xfId="8348"/>
    <cellStyle name="표준 24 80" xfId="8349"/>
    <cellStyle name="표준 24 81" xfId="8350"/>
    <cellStyle name="표준 24 9" xfId="8351"/>
    <cellStyle name="표준 24 9 2" xfId="8352"/>
    <cellStyle name="표준 24 9 3" xfId="8353"/>
    <cellStyle name="표준 25" xfId="114"/>
    <cellStyle name="표준 25 10" xfId="8354"/>
    <cellStyle name="표준 25 10 2" xfId="8355"/>
    <cellStyle name="표준 25 10 3" xfId="8356"/>
    <cellStyle name="표준 25 11" xfId="8357"/>
    <cellStyle name="표준 25 11 2" xfId="8358"/>
    <cellStyle name="표준 25 11 3" xfId="8359"/>
    <cellStyle name="표준 25 12" xfId="8360"/>
    <cellStyle name="표준 25 12 2" xfId="8361"/>
    <cellStyle name="표준 25 12 3" xfId="8362"/>
    <cellStyle name="표준 25 13" xfId="8363"/>
    <cellStyle name="표준 25 13 2" xfId="8364"/>
    <cellStyle name="표준 25 13 3" xfId="8365"/>
    <cellStyle name="표준 25 14" xfId="8366"/>
    <cellStyle name="표준 25 14 2" xfId="8367"/>
    <cellStyle name="표준 25 14 3" xfId="8368"/>
    <cellStyle name="표준 25 15" xfId="8369"/>
    <cellStyle name="표준 25 15 2" xfId="8370"/>
    <cellStyle name="표준 25 15 3" xfId="8371"/>
    <cellStyle name="표준 25 16" xfId="8372"/>
    <cellStyle name="표준 25 16 2" xfId="8373"/>
    <cellStyle name="표준 25 16 3" xfId="8374"/>
    <cellStyle name="표준 25 17" xfId="8375"/>
    <cellStyle name="표준 25 18" xfId="8376"/>
    <cellStyle name="표준 25 19" xfId="8377"/>
    <cellStyle name="표준 25 2" xfId="8378"/>
    <cellStyle name="표준 25 2 10" xfId="8379"/>
    <cellStyle name="표준 25 2 11" xfId="8380"/>
    <cellStyle name="표준 25 2 12" xfId="8381"/>
    <cellStyle name="표준 25 2 13" xfId="8382"/>
    <cellStyle name="표준 25 2 14" xfId="8383"/>
    <cellStyle name="표준 25 2 15" xfId="8384"/>
    <cellStyle name="표준 25 2 16" xfId="8385"/>
    <cellStyle name="표준 25 2 17" xfId="8386"/>
    <cellStyle name="표준 25 2 18" xfId="8387"/>
    <cellStyle name="표준 25 2 19" xfId="8388"/>
    <cellStyle name="표준 25 2 2" xfId="8389"/>
    <cellStyle name="표준 25 2 20" xfId="8390"/>
    <cellStyle name="표준 25 2 21" xfId="8391"/>
    <cellStyle name="표준 25 2 22" xfId="8392"/>
    <cellStyle name="표준 25 2 23" xfId="8393"/>
    <cellStyle name="표준 25 2 24" xfId="8394"/>
    <cellStyle name="표준 25 2 25" xfId="8395"/>
    <cellStyle name="표준 25 2 26" xfId="8396"/>
    <cellStyle name="표준 25 2 27" xfId="8397"/>
    <cellStyle name="표준 25 2 28" xfId="8398"/>
    <cellStyle name="표준 25 2 29" xfId="8399"/>
    <cellStyle name="표준 25 2 3" xfId="8400"/>
    <cellStyle name="표준 25 2 30" xfId="8401"/>
    <cellStyle name="표준 25 2 31" xfId="8402"/>
    <cellStyle name="표준 25 2 32" xfId="8403"/>
    <cellStyle name="표준 25 2 33" xfId="8404"/>
    <cellStyle name="표준 25 2 34" xfId="8405"/>
    <cellStyle name="표준 25 2 35" xfId="8406"/>
    <cellStyle name="표준 25 2 36" xfId="8407"/>
    <cellStyle name="표준 25 2 37" xfId="8408"/>
    <cellStyle name="표준 25 2 38" xfId="8409"/>
    <cellStyle name="표준 25 2 39" xfId="8410"/>
    <cellStyle name="표준 25 2 4" xfId="8411"/>
    <cellStyle name="표준 25 2 40" xfId="8412"/>
    <cellStyle name="표준 25 2 41" xfId="8413"/>
    <cellStyle name="표준 25 2 42" xfId="8414"/>
    <cellStyle name="표준 25 2 43" xfId="8415"/>
    <cellStyle name="표준 25 2 44" xfId="8416"/>
    <cellStyle name="표준 25 2 45" xfId="8417"/>
    <cellStyle name="표준 25 2 46" xfId="8418"/>
    <cellStyle name="표준 25 2 47" xfId="8419"/>
    <cellStyle name="표준 25 2 48" xfId="8420"/>
    <cellStyle name="표준 25 2 49" xfId="8421"/>
    <cellStyle name="표준 25 2 5" xfId="8422"/>
    <cellStyle name="표준 25 2 50" xfId="8423"/>
    <cellStyle name="표준 25 2 51" xfId="8424"/>
    <cellStyle name="표준 25 2 52" xfId="8425"/>
    <cellStyle name="표준 25 2 53" xfId="8426"/>
    <cellStyle name="표준 25 2 54" xfId="8427"/>
    <cellStyle name="표준 25 2 55" xfId="8428"/>
    <cellStyle name="표준 25 2 56" xfId="8429"/>
    <cellStyle name="표준 25 2 57" xfId="8430"/>
    <cellStyle name="표준 25 2 58" xfId="8431"/>
    <cellStyle name="표준 25 2 59" xfId="8432"/>
    <cellStyle name="표준 25 2 6" xfId="8433"/>
    <cellStyle name="표준 25 2 60" xfId="8434"/>
    <cellStyle name="표준 25 2 61" xfId="8435"/>
    <cellStyle name="표준 25 2 62" xfId="8436"/>
    <cellStyle name="표준 25 2 63" xfId="8437"/>
    <cellStyle name="표준 25 2 64" xfId="8438"/>
    <cellStyle name="표준 25 2 65" xfId="8439"/>
    <cellStyle name="표준 25 2 66" xfId="8440"/>
    <cellStyle name="표준 25 2 67" xfId="8441"/>
    <cellStyle name="표준 25 2 68" xfId="8442"/>
    <cellStyle name="표준 25 2 69" xfId="8443"/>
    <cellStyle name="표준 25 2 7" xfId="8444"/>
    <cellStyle name="표준 25 2 70" xfId="8445"/>
    <cellStyle name="표준 25 2 8" xfId="8446"/>
    <cellStyle name="표준 25 2 9" xfId="8447"/>
    <cellStyle name="표준 25 20" xfId="8448"/>
    <cellStyle name="표준 25 21" xfId="8449"/>
    <cellStyle name="표준 25 22" xfId="8450"/>
    <cellStyle name="표준 25 23" xfId="8451"/>
    <cellStyle name="표준 25 24" xfId="8452"/>
    <cellStyle name="표준 25 25" xfId="8453"/>
    <cellStyle name="표준 25 26" xfId="8454"/>
    <cellStyle name="표준 25 27" xfId="8455"/>
    <cellStyle name="표준 25 28" xfId="8456"/>
    <cellStyle name="표준 25 29" xfId="8457"/>
    <cellStyle name="표준 25 3" xfId="8458"/>
    <cellStyle name="표준 25 3 2" xfId="8459"/>
    <cellStyle name="표준 25 3 3" xfId="8460"/>
    <cellStyle name="표준 25 3 4" xfId="8461"/>
    <cellStyle name="표준 25 30" xfId="8462"/>
    <cellStyle name="표준 25 31" xfId="8463"/>
    <cellStyle name="표준 25 32" xfId="8464"/>
    <cellStyle name="표준 25 33" xfId="8465"/>
    <cellStyle name="표준 25 34" xfId="8466"/>
    <cellStyle name="표준 25 35" xfId="8467"/>
    <cellStyle name="표준 25 36" xfId="8468"/>
    <cellStyle name="표준 25 37" xfId="8469"/>
    <cellStyle name="표준 25 38" xfId="8470"/>
    <cellStyle name="표준 25 39" xfId="8471"/>
    <cellStyle name="표준 25 4" xfId="8472"/>
    <cellStyle name="표준 25 4 2" xfId="8473"/>
    <cellStyle name="표준 25 4 3" xfId="8474"/>
    <cellStyle name="표준 25 40" xfId="8475"/>
    <cellStyle name="표준 25 41" xfId="8476"/>
    <cellStyle name="표준 25 42" xfId="8477"/>
    <cellStyle name="표준 25 43" xfId="8478"/>
    <cellStyle name="표준 25 44" xfId="8479"/>
    <cellStyle name="표준 25 45" xfId="8480"/>
    <cellStyle name="표준 25 46" xfId="8481"/>
    <cellStyle name="표준 25 47" xfId="8482"/>
    <cellStyle name="표준 25 48" xfId="8483"/>
    <cellStyle name="표준 25 49" xfId="8484"/>
    <cellStyle name="표준 25 5" xfId="8485"/>
    <cellStyle name="표준 25 5 2" xfId="8486"/>
    <cellStyle name="표준 25 5 3" xfId="8487"/>
    <cellStyle name="표준 25 50" xfId="8488"/>
    <cellStyle name="표준 25 51" xfId="8489"/>
    <cellStyle name="표준 25 52" xfId="8490"/>
    <cellStyle name="표준 25 53" xfId="8491"/>
    <cellStyle name="표준 25 54" xfId="8492"/>
    <cellStyle name="표준 25 55" xfId="8493"/>
    <cellStyle name="표준 25 56" xfId="8494"/>
    <cellStyle name="표준 25 57" xfId="8495"/>
    <cellStyle name="표준 25 58" xfId="8496"/>
    <cellStyle name="표준 25 59" xfId="8497"/>
    <cellStyle name="표준 25 6" xfId="8498"/>
    <cellStyle name="표준 25 6 2" xfId="8499"/>
    <cellStyle name="표준 25 6 3" xfId="8500"/>
    <cellStyle name="표준 25 60" xfId="8501"/>
    <cellStyle name="표준 25 61" xfId="8502"/>
    <cellStyle name="표준 25 62" xfId="8503"/>
    <cellStyle name="표준 25 63" xfId="8504"/>
    <cellStyle name="표준 25 64" xfId="8505"/>
    <cellStyle name="표준 25 65" xfId="8506"/>
    <cellStyle name="표준 25 66" xfId="8507"/>
    <cellStyle name="표준 25 67" xfId="8508"/>
    <cellStyle name="표준 25 68" xfId="8509"/>
    <cellStyle name="표준 25 69" xfId="8510"/>
    <cellStyle name="표준 25 7" xfId="8511"/>
    <cellStyle name="표준 25 7 2" xfId="8512"/>
    <cellStyle name="표준 25 7 3" xfId="8513"/>
    <cellStyle name="표준 25 70" xfId="8514"/>
    <cellStyle name="표준 25 71" xfId="8515"/>
    <cellStyle name="표준 25 72" xfId="8516"/>
    <cellStyle name="표준 25 73" xfId="8517"/>
    <cellStyle name="표준 25 74" xfId="8518"/>
    <cellStyle name="표준 25 75" xfId="8519"/>
    <cellStyle name="표준 25 76" xfId="8520"/>
    <cellStyle name="표준 25 77" xfId="8521"/>
    <cellStyle name="표준 25 78" xfId="8522"/>
    <cellStyle name="표준 25 79" xfId="8523"/>
    <cellStyle name="표준 25 8" xfId="8524"/>
    <cellStyle name="표준 25 8 2" xfId="8525"/>
    <cellStyle name="표준 25 8 3" xfId="8526"/>
    <cellStyle name="표준 25 80" xfId="8527"/>
    <cellStyle name="표준 25 81" xfId="8528"/>
    <cellStyle name="표준 25 9" xfId="8529"/>
    <cellStyle name="표준 25 9 2" xfId="8530"/>
    <cellStyle name="표준 25 9 3" xfId="8531"/>
    <cellStyle name="표준 26" xfId="8532"/>
    <cellStyle name="표준 26 10" xfId="8533"/>
    <cellStyle name="표준 26 10 2" xfId="8534"/>
    <cellStyle name="표준 26 10 3" xfId="8535"/>
    <cellStyle name="표준 26 11" xfId="8536"/>
    <cellStyle name="표준 26 11 2" xfId="8537"/>
    <cellStyle name="표준 26 11 3" xfId="8538"/>
    <cellStyle name="표준 26 12" xfId="8539"/>
    <cellStyle name="표준 26 12 2" xfId="8540"/>
    <cellStyle name="표준 26 12 3" xfId="8541"/>
    <cellStyle name="표준 26 13" xfId="8542"/>
    <cellStyle name="표준 26 13 2" xfId="8543"/>
    <cellStyle name="표준 26 13 3" xfId="8544"/>
    <cellStyle name="표준 26 14" xfId="8545"/>
    <cellStyle name="표준 26 14 2" xfId="8546"/>
    <cellStyle name="표준 26 14 3" xfId="8547"/>
    <cellStyle name="표준 26 15" xfId="8548"/>
    <cellStyle name="표준 26 15 2" xfId="8549"/>
    <cellStyle name="표준 26 15 3" xfId="8550"/>
    <cellStyle name="표준 26 16" xfId="8551"/>
    <cellStyle name="표준 26 16 2" xfId="8552"/>
    <cellStyle name="표준 26 16 3" xfId="8553"/>
    <cellStyle name="표준 26 17" xfId="8554"/>
    <cellStyle name="표준 26 18" xfId="8555"/>
    <cellStyle name="표준 26 19" xfId="8556"/>
    <cellStyle name="표준 26 2" xfId="8557"/>
    <cellStyle name="표준 26 2 2" xfId="8558"/>
    <cellStyle name="표준 26 2 3" xfId="8559"/>
    <cellStyle name="표준 26 20" xfId="8560"/>
    <cellStyle name="표준 26 21" xfId="8561"/>
    <cellStyle name="표준 26 22" xfId="8562"/>
    <cellStyle name="표준 26 23" xfId="8563"/>
    <cellStyle name="표준 26 24" xfId="8564"/>
    <cellStyle name="표준 26 25" xfId="8565"/>
    <cellStyle name="표준 26 26" xfId="8566"/>
    <cellStyle name="표준 26 27" xfId="8567"/>
    <cellStyle name="표준 26 28" xfId="8568"/>
    <cellStyle name="표준 26 29" xfId="8569"/>
    <cellStyle name="표준 26 3" xfId="8570"/>
    <cellStyle name="표준 26 3 2" xfId="8571"/>
    <cellStyle name="표준 26 3 3" xfId="8572"/>
    <cellStyle name="표준 26 30" xfId="8573"/>
    <cellStyle name="표준 26 31" xfId="8574"/>
    <cellStyle name="표준 26 32" xfId="8575"/>
    <cellStyle name="표준 26 33" xfId="8576"/>
    <cellStyle name="표준 26 34" xfId="8577"/>
    <cellStyle name="표준 26 35" xfId="8578"/>
    <cellStyle name="표준 26 36" xfId="8579"/>
    <cellStyle name="표준 26 37" xfId="8580"/>
    <cellStyle name="표준 26 38" xfId="8581"/>
    <cellStyle name="표준 26 39" xfId="8582"/>
    <cellStyle name="표준 26 39 2" xfId="8583"/>
    <cellStyle name="표준 26 39 2 2" xfId="8584"/>
    <cellStyle name="표준 26 39 3" xfId="8585"/>
    <cellStyle name="표준 26 4" xfId="8586"/>
    <cellStyle name="표준 26 4 2" xfId="8587"/>
    <cellStyle name="표준 26 4 3" xfId="8588"/>
    <cellStyle name="표준 26 40" xfId="8589"/>
    <cellStyle name="표준 26 40 2" xfId="8590"/>
    <cellStyle name="표준 26 40 2 2" xfId="8591"/>
    <cellStyle name="표준 26 40 3" xfId="8592"/>
    <cellStyle name="표준 26 41" xfId="8593"/>
    <cellStyle name="표준 26 41 2" xfId="8594"/>
    <cellStyle name="표준 26 41 2 2" xfId="8595"/>
    <cellStyle name="표준 26 41 3" xfId="8596"/>
    <cellStyle name="표준 26 42" xfId="8597"/>
    <cellStyle name="표준 26 42 2" xfId="8598"/>
    <cellStyle name="표준 26 42 2 2" xfId="8599"/>
    <cellStyle name="표준 26 42 3" xfId="8600"/>
    <cellStyle name="표준 26 43" xfId="8601"/>
    <cellStyle name="표준 26 43 2" xfId="8602"/>
    <cellStyle name="표준 26 43 2 2" xfId="8603"/>
    <cellStyle name="표준 26 43 3" xfId="8604"/>
    <cellStyle name="표준 26 44" xfId="8605"/>
    <cellStyle name="표준 26 45" xfId="8606"/>
    <cellStyle name="표준 26 46" xfId="8607"/>
    <cellStyle name="표준 26 5" xfId="8608"/>
    <cellStyle name="표준 26 5 2" xfId="8609"/>
    <cellStyle name="표준 26 5 3" xfId="8610"/>
    <cellStyle name="표준 26 6" xfId="8611"/>
    <cellStyle name="표준 26 6 2" xfId="8612"/>
    <cellStyle name="표준 26 6 3" xfId="8613"/>
    <cellStyle name="표준 26 7" xfId="8614"/>
    <cellStyle name="표준 26 7 2" xfId="8615"/>
    <cellStyle name="표준 26 7 3" xfId="8616"/>
    <cellStyle name="표준 26 8" xfId="8617"/>
    <cellStyle name="표준 26 8 2" xfId="8618"/>
    <cellStyle name="표준 26 8 3" xfId="8619"/>
    <cellStyle name="표준 26 9" xfId="8620"/>
    <cellStyle name="표준 26 9 2" xfId="8621"/>
    <cellStyle name="표준 26 9 3" xfId="8622"/>
    <cellStyle name="표준 27" xfId="8623"/>
    <cellStyle name="표준 27 10" xfId="8624"/>
    <cellStyle name="표준 27 10 2" xfId="8625"/>
    <cellStyle name="표준 27 10 3" xfId="8626"/>
    <cellStyle name="표준 27 11" xfId="8627"/>
    <cellStyle name="표준 27 11 2" xfId="8628"/>
    <cellStyle name="표준 27 11 3" xfId="8629"/>
    <cellStyle name="표준 27 12" xfId="8630"/>
    <cellStyle name="표준 27 12 2" xfId="8631"/>
    <cellStyle name="표준 27 12 3" xfId="8632"/>
    <cellStyle name="표준 27 13" xfId="8633"/>
    <cellStyle name="표준 27 13 2" xfId="8634"/>
    <cellStyle name="표준 27 13 3" xfId="8635"/>
    <cellStyle name="표준 27 14" xfId="8636"/>
    <cellStyle name="표준 27 14 2" xfId="8637"/>
    <cellStyle name="표준 27 14 3" xfId="8638"/>
    <cellStyle name="표준 27 15" xfId="8639"/>
    <cellStyle name="표준 27 15 2" xfId="8640"/>
    <cellStyle name="표준 27 15 3" xfId="8641"/>
    <cellStyle name="표준 27 16" xfId="8642"/>
    <cellStyle name="표준 27 16 2" xfId="8643"/>
    <cellStyle name="표준 27 16 3" xfId="8644"/>
    <cellStyle name="표준 27 17" xfId="8645"/>
    <cellStyle name="표준 27 18" xfId="8646"/>
    <cellStyle name="표준 27 19" xfId="8647"/>
    <cellStyle name="표준 27 2" xfId="8648"/>
    <cellStyle name="표준 27 2 2" xfId="8649"/>
    <cellStyle name="표준 27 2 3" xfId="8650"/>
    <cellStyle name="표준 27 2 4" xfId="8651"/>
    <cellStyle name="표준 27 20" xfId="8652"/>
    <cellStyle name="표준 27 21" xfId="8653"/>
    <cellStyle name="표준 27 22" xfId="8654"/>
    <cellStyle name="표준 27 23" xfId="8655"/>
    <cellStyle name="표준 27 24" xfId="8656"/>
    <cellStyle name="표준 27 25" xfId="8657"/>
    <cellStyle name="표준 27 26" xfId="8658"/>
    <cellStyle name="표준 27 27" xfId="8659"/>
    <cellStyle name="표준 27 28" xfId="8660"/>
    <cellStyle name="표준 27 29" xfId="8661"/>
    <cellStyle name="표준 27 3" xfId="8662"/>
    <cellStyle name="표준 27 3 2" xfId="8663"/>
    <cellStyle name="표준 27 3 3" xfId="8664"/>
    <cellStyle name="표준 27 3 4" xfId="8665"/>
    <cellStyle name="표준 27 30" xfId="8666"/>
    <cellStyle name="표준 27 31" xfId="8667"/>
    <cellStyle name="표준 27 32" xfId="8668"/>
    <cellStyle name="표준 27 33" xfId="8669"/>
    <cellStyle name="표준 27 34" xfId="8670"/>
    <cellStyle name="표준 27 35" xfId="8671"/>
    <cellStyle name="표준 27 36" xfId="8672"/>
    <cellStyle name="표준 27 37" xfId="8673"/>
    <cellStyle name="표준 27 38" xfId="8674"/>
    <cellStyle name="표준 27 39" xfId="8675"/>
    <cellStyle name="표준 27 39 2" xfId="8676"/>
    <cellStyle name="표준 27 39 2 2" xfId="8677"/>
    <cellStyle name="표준 27 39 3" xfId="8678"/>
    <cellStyle name="표준 27 4" xfId="8679"/>
    <cellStyle name="표준 27 4 2" xfId="8680"/>
    <cellStyle name="표준 27 4 3" xfId="8681"/>
    <cellStyle name="표준 27 40" xfId="8682"/>
    <cellStyle name="표준 27 40 2" xfId="8683"/>
    <cellStyle name="표준 27 40 2 2" xfId="8684"/>
    <cellStyle name="표준 27 40 3" xfId="8685"/>
    <cellStyle name="표준 27 41" xfId="8686"/>
    <cellStyle name="표준 27 41 2" xfId="8687"/>
    <cellStyle name="표준 27 41 2 2" xfId="8688"/>
    <cellStyle name="표준 27 41 3" xfId="8689"/>
    <cellStyle name="표준 27 42" xfId="8690"/>
    <cellStyle name="표준 27 42 2" xfId="8691"/>
    <cellStyle name="표준 27 42 2 2" xfId="8692"/>
    <cellStyle name="표준 27 42 3" xfId="8693"/>
    <cellStyle name="표준 27 43" xfId="8694"/>
    <cellStyle name="표준 27 43 2" xfId="8695"/>
    <cellStyle name="표준 27 43 2 2" xfId="8696"/>
    <cellStyle name="표준 27 43 3" xfId="8697"/>
    <cellStyle name="표준 27 44" xfId="8698"/>
    <cellStyle name="표준 27 45" xfId="8699"/>
    <cellStyle name="표준 27 46" xfId="8700"/>
    <cellStyle name="표준 27 5" xfId="8701"/>
    <cellStyle name="표준 27 5 2" xfId="8702"/>
    <cellStyle name="표준 27 5 3" xfId="8703"/>
    <cellStyle name="표준 27 6" xfId="8704"/>
    <cellStyle name="표준 27 6 2" xfId="8705"/>
    <cellStyle name="표준 27 6 3" xfId="8706"/>
    <cellStyle name="표준 27 7" xfId="8707"/>
    <cellStyle name="표준 27 7 2" xfId="8708"/>
    <cellStyle name="표준 27 7 3" xfId="8709"/>
    <cellStyle name="표준 27 8" xfId="8710"/>
    <cellStyle name="표준 27 8 2" xfId="8711"/>
    <cellStyle name="표준 27 8 3" xfId="8712"/>
    <cellStyle name="표준 27 9" xfId="8713"/>
    <cellStyle name="표준 27 9 2" xfId="8714"/>
    <cellStyle name="표준 27 9 3" xfId="8715"/>
    <cellStyle name="표준 28" xfId="115"/>
    <cellStyle name="표준 28 10" xfId="8716"/>
    <cellStyle name="표준 28 10 2" xfId="8717"/>
    <cellStyle name="표준 28 10 3" xfId="8718"/>
    <cellStyle name="표준 28 11" xfId="8719"/>
    <cellStyle name="표준 28 11 2" xfId="8720"/>
    <cellStyle name="표준 28 11 3" xfId="8721"/>
    <cellStyle name="표준 28 12" xfId="8722"/>
    <cellStyle name="표준 28 12 2" xfId="8723"/>
    <cellStyle name="표준 28 12 3" xfId="8724"/>
    <cellStyle name="표준 28 13" xfId="8725"/>
    <cellStyle name="표준 28 13 2" xfId="8726"/>
    <cellStyle name="표준 28 13 3" xfId="8727"/>
    <cellStyle name="표준 28 14" xfId="8728"/>
    <cellStyle name="표준 28 14 2" xfId="8729"/>
    <cellStyle name="표준 28 14 3" xfId="8730"/>
    <cellStyle name="표준 28 15" xfId="8731"/>
    <cellStyle name="표준 28 15 2" xfId="8732"/>
    <cellStyle name="표준 28 15 3" xfId="8733"/>
    <cellStyle name="표준 28 16" xfId="8734"/>
    <cellStyle name="표준 28 16 2" xfId="8735"/>
    <cellStyle name="표준 28 16 3" xfId="8736"/>
    <cellStyle name="표준 28 17" xfId="8737"/>
    <cellStyle name="표준 28 18" xfId="8738"/>
    <cellStyle name="표준 28 19" xfId="8739"/>
    <cellStyle name="표준 28 2" xfId="8740"/>
    <cellStyle name="표준 28 2 10" xfId="8741"/>
    <cellStyle name="표준 28 2 11" xfId="8742"/>
    <cellStyle name="표준 28 2 12" xfId="8743"/>
    <cellStyle name="표준 28 2 13" xfId="8744"/>
    <cellStyle name="표준 28 2 14" xfId="8745"/>
    <cellStyle name="표준 28 2 15" xfId="8746"/>
    <cellStyle name="표준 28 2 16" xfId="8747"/>
    <cellStyle name="표준 28 2 17" xfId="8748"/>
    <cellStyle name="표준 28 2 18" xfId="8749"/>
    <cellStyle name="표준 28 2 19" xfId="8750"/>
    <cellStyle name="표준 28 2 2" xfId="8751"/>
    <cellStyle name="표준 28 2 20" xfId="8752"/>
    <cellStyle name="표준 28 2 21" xfId="8753"/>
    <cellStyle name="표준 28 2 22" xfId="8754"/>
    <cellStyle name="표준 28 2 23" xfId="8755"/>
    <cellStyle name="표준 28 2 24" xfId="8756"/>
    <cellStyle name="표준 28 2 25" xfId="8757"/>
    <cellStyle name="표준 28 2 26" xfId="8758"/>
    <cellStyle name="표준 28 2 27" xfId="8759"/>
    <cellStyle name="표준 28 2 28" xfId="8760"/>
    <cellStyle name="표준 28 2 29" xfId="8761"/>
    <cellStyle name="표준 28 2 3" xfId="8762"/>
    <cellStyle name="표준 28 2 30" xfId="8763"/>
    <cellStyle name="표준 28 2 31" xfId="8764"/>
    <cellStyle name="표준 28 2 32" xfId="8765"/>
    <cellStyle name="표준 28 2 33" xfId="8766"/>
    <cellStyle name="표준 28 2 34" xfId="8767"/>
    <cellStyle name="표준 28 2 35" xfId="8768"/>
    <cellStyle name="표준 28 2 36" xfId="8769"/>
    <cellStyle name="표준 28 2 37" xfId="8770"/>
    <cellStyle name="표준 28 2 38" xfId="8771"/>
    <cellStyle name="표준 28 2 39" xfId="8772"/>
    <cellStyle name="표준 28 2 4" xfId="8773"/>
    <cellStyle name="표준 28 2 40" xfId="8774"/>
    <cellStyle name="표준 28 2 41" xfId="8775"/>
    <cellStyle name="표준 28 2 42" xfId="8776"/>
    <cellStyle name="표준 28 2 43" xfId="8777"/>
    <cellStyle name="표준 28 2 44" xfId="8778"/>
    <cellStyle name="표준 28 2 45" xfId="8779"/>
    <cellStyle name="표준 28 2 46" xfId="8780"/>
    <cellStyle name="표준 28 2 47" xfId="8781"/>
    <cellStyle name="표준 28 2 48" xfId="8782"/>
    <cellStyle name="표준 28 2 49" xfId="8783"/>
    <cellStyle name="표준 28 2 5" xfId="8784"/>
    <cellStyle name="표준 28 2 50" xfId="8785"/>
    <cellStyle name="표준 28 2 51" xfId="8786"/>
    <cellStyle name="표준 28 2 52" xfId="8787"/>
    <cellStyle name="표준 28 2 53" xfId="8788"/>
    <cellStyle name="표준 28 2 54" xfId="8789"/>
    <cellStyle name="표준 28 2 55" xfId="8790"/>
    <cellStyle name="표준 28 2 56" xfId="8791"/>
    <cellStyle name="표준 28 2 57" xfId="8792"/>
    <cellStyle name="표준 28 2 58" xfId="8793"/>
    <cellStyle name="표준 28 2 59" xfId="8794"/>
    <cellStyle name="표준 28 2 6" xfId="8795"/>
    <cellStyle name="표준 28 2 60" xfId="8796"/>
    <cellStyle name="표준 28 2 61" xfId="8797"/>
    <cellStyle name="표준 28 2 62" xfId="8798"/>
    <cellStyle name="표준 28 2 63" xfId="8799"/>
    <cellStyle name="표준 28 2 64" xfId="8800"/>
    <cellStyle name="표준 28 2 65" xfId="8801"/>
    <cellStyle name="표준 28 2 66" xfId="8802"/>
    <cellStyle name="표준 28 2 67" xfId="8803"/>
    <cellStyle name="표준 28 2 68" xfId="8804"/>
    <cellStyle name="표준 28 2 69" xfId="8805"/>
    <cellStyle name="표준 28 2 7" xfId="8806"/>
    <cellStyle name="표준 28 2 70" xfId="8807"/>
    <cellStyle name="표준 28 2 8" xfId="8808"/>
    <cellStyle name="표준 28 2 9" xfId="8809"/>
    <cellStyle name="표준 28 20" xfId="8810"/>
    <cellStyle name="표준 28 21" xfId="8811"/>
    <cellStyle name="표준 28 22" xfId="8812"/>
    <cellStyle name="표준 28 23" xfId="8813"/>
    <cellStyle name="표준 28 24" xfId="8814"/>
    <cellStyle name="표준 28 25" xfId="8815"/>
    <cellStyle name="표준 28 26" xfId="8816"/>
    <cellStyle name="표준 28 27" xfId="8817"/>
    <cellStyle name="표준 28 28" xfId="8818"/>
    <cellStyle name="표준 28 29" xfId="8819"/>
    <cellStyle name="표준 28 3" xfId="8820"/>
    <cellStyle name="표준 28 3 2" xfId="8821"/>
    <cellStyle name="표준 28 3 3" xfId="8822"/>
    <cellStyle name="표준 28 3 4" xfId="8823"/>
    <cellStyle name="표준 28 30" xfId="8824"/>
    <cellStyle name="표준 28 31" xfId="8825"/>
    <cellStyle name="표준 28 32" xfId="8826"/>
    <cellStyle name="표준 28 33" xfId="8827"/>
    <cellStyle name="표준 28 34" xfId="8828"/>
    <cellStyle name="표준 28 35" xfId="8829"/>
    <cellStyle name="표준 28 36" xfId="8830"/>
    <cellStyle name="표준 28 37" xfId="8831"/>
    <cellStyle name="표준 28 38" xfId="8832"/>
    <cellStyle name="표준 28 39" xfId="8833"/>
    <cellStyle name="표준 28 4" xfId="8834"/>
    <cellStyle name="표준 28 4 2" xfId="8835"/>
    <cellStyle name="표준 28 4 3" xfId="8836"/>
    <cellStyle name="표준 28 40" xfId="8837"/>
    <cellStyle name="표준 28 41" xfId="8838"/>
    <cellStyle name="표준 28 42" xfId="8839"/>
    <cellStyle name="표준 28 43" xfId="8840"/>
    <cellStyle name="표준 28 44" xfId="8841"/>
    <cellStyle name="표준 28 45" xfId="8842"/>
    <cellStyle name="표준 28 46" xfId="8843"/>
    <cellStyle name="표준 28 47" xfId="8844"/>
    <cellStyle name="표준 28 48" xfId="8845"/>
    <cellStyle name="표준 28 49" xfId="8846"/>
    <cellStyle name="표준 28 5" xfId="8847"/>
    <cellStyle name="표준 28 5 2" xfId="8848"/>
    <cellStyle name="표준 28 5 3" xfId="8849"/>
    <cellStyle name="표준 28 50" xfId="8850"/>
    <cellStyle name="표준 28 51" xfId="8851"/>
    <cellStyle name="표준 28 52" xfId="8852"/>
    <cellStyle name="표준 28 53" xfId="8853"/>
    <cellStyle name="표준 28 54" xfId="8854"/>
    <cellStyle name="표준 28 55" xfId="8855"/>
    <cellStyle name="표준 28 56" xfId="8856"/>
    <cellStyle name="표준 28 57" xfId="8857"/>
    <cellStyle name="표준 28 58" xfId="8858"/>
    <cellStyle name="표준 28 59" xfId="8859"/>
    <cellStyle name="표준 28 6" xfId="8860"/>
    <cellStyle name="표준 28 6 2" xfId="8861"/>
    <cellStyle name="표준 28 6 3" xfId="8862"/>
    <cellStyle name="표준 28 60" xfId="8863"/>
    <cellStyle name="표준 28 61" xfId="8864"/>
    <cellStyle name="표준 28 62" xfId="8865"/>
    <cellStyle name="표준 28 63" xfId="8866"/>
    <cellStyle name="표준 28 64" xfId="8867"/>
    <cellStyle name="표준 28 65" xfId="8868"/>
    <cellStyle name="표준 28 66" xfId="8869"/>
    <cellStyle name="표준 28 67" xfId="8870"/>
    <cellStyle name="표준 28 68" xfId="8871"/>
    <cellStyle name="표준 28 69" xfId="8872"/>
    <cellStyle name="표준 28 7" xfId="8873"/>
    <cellStyle name="표준 28 7 2" xfId="8874"/>
    <cellStyle name="표준 28 7 3" xfId="8875"/>
    <cellStyle name="표준 28 70" xfId="8876"/>
    <cellStyle name="표준 28 71" xfId="8877"/>
    <cellStyle name="표준 28 72" xfId="8878"/>
    <cellStyle name="표준 28 73" xfId="8879"/>
    <cellStyle name="표준 28 74" xfId="8880"/>
    <cellStyle name="표준 28 75" xfId="8881"/>
    <cellStyle name="표준 28 76" xfId="8882"/>
    <cellStyle name="표준 28 77" xfId="8883"/>
    <cellStyle name="표준 28 78" xfId="8884"/>
    <cellStyle name="표준 28 79" xfId="8885"/>
    <cellStyle name="표준 28 8" xfId="8886"/>
    <cellStyle name="표준 28 8 2" xfId="8887"/>
    <cellStyle name="표준 28 8 3" xfId="8888"/>
    <cellStyle name="표준 28 80" xfId="8889"/>
    <cellStyle name="표준 28 81" xfId="8890"/>
    <cellStyle name="표준 28 9" xfId="8891"/>
    <cellStyle name="표준 28 9 2" xfId="8892"/>
    <cellStyle name="표준 28 9 3" xfId="8893"/>
    <cellStyle name="표준 29" xfId="116"/>
    <cellStyle name="표준 29 10" xfId="8894"/>
    <cellStyle name="표준 29 10 2" xfId="8895"/>
    <cellStyle name="표준 29 10 3" xfId="8896"/>
    <cellStyle name="표준 29 11" xfId="8897"/>
    <cellStyle name="표준 29 11 2" xfId="8898"/>
    <cellStyle name="표준 29 11 3" xfId="8899"/>
    <cellStyle name="표준 29 12" xfId="8900"/>
    <cellStyle name="표준 29 12 2" xfId="8901"/>
    <cellStyle name="표준 29 12 3" xfId="8902"/>
    <cellStyle name="표준 29 13" xfId="8903"/>
    <cellStyle name="표준 29 13 2" xfId="8904"/>
    <cellStyle name="표준 29 13 3" xfId="8905"/>
    <cellStyle name="표준 29 14" xfId="8906"/>
    <cellStyle name="표준 29 14 2" xfId="8907"/>
    <cellStyle name="표준 29 14 3" xfId="8908"/>
    <cellStyle name="표준 29 15" xfId="8909"/>
    <cellStyle name="표준 29 15 2" xfId="8910"/>
    <cellStyle name="표준 29 15 3" xfId="8911"/>
    <cellStyle name="표준 29 16" xfId="8912"/>
    <cellStyle name="표준 29 16 2" xfId="8913"/>
    <cellStyle name="표준 29 16 3" xfId="8914"/>
    <cellStyle name="표준 29 17" xfId="8915"/>
    <cellStyle name="표준 29 18" xfId="8916"/>
    <cellStyle name="표준 29 19" xfId="8917"/>
    <cellStyle name="표준 29 2" xfId="8918"/>
    <cellStyle name="표준 29 2 10" xfId="8919"/>
    <cellStyle name="표준 29 2 11" xfId="8920"/>
    <cellStyle name="표준 29 2 12" xfId="8921"/>
    <cellStyle name="표준 29 2 13" xfId="8922"/>
    <cellStyle name="표준 29 2 14" xfId="8923"/>
    <cellStyle name="표준 29 2 15" xfId="8924"/>
    <cellStyle name="표준 29 2 16" xfId="8925"/>
    <cellStyle name="표준 29 2 17" xfId="8926"/>
    <cellStyle name="표준 29 2 18" xfId="8927"/>
    <cellStyle name="표준 29 2 19" xfId="8928"/>
    <cellStyle name="표준 29 2 2" xfId="8929"/>
    <cellStyle name="표준 29 2 20" xfId="8930"/>
    <cellStyle name="표준 29 2 21" xfId="8931"/>
    <cellStyle name="표준 29 2 22" xfId="8932"/>
    <cellStyle name="표준 29 2 23" xfId="8933"/>
    <cellStyle name="표준 29 2 24" xfId="8934"/>
    <cellStyle name="표준 29 2 25" xfId="8935"/>
    <cellStyle name="표준 29 2 26" xfId="8936"/>
    <cellStyle name="표준 29 2 27" xfId="8937"/>
    <cellStyle name="표준 29 2 28" xfId="8938"/>
    <cellStyle name="표준 29 2 29" xfId="8939"/>
    <cellStyle name="표준 29 2 3" xfId="8940"/>
    <cellStyle name="표준 29 2 30" xfId="8941"/>
    <cellStyle name="표준 29 2 31" xfId="8942"/>
    <cellStyle name="표준 29 2 32" xfId="8943"/>
    <cellStyle name="표준 29 2 33" xfId="8944"/>
    <cellStyle name="표준 29 2 34" xfId="8945"/>
    <cellStyle name="표준 29 2 35" xfId="8946"/>
    <cellStyle name="표준 29 2 36" xfId="8947"/>
    <cellStyle name="표준 29 2 37" xfId="8948"/>
    <cellStyle name="표준 29 2 38" xfId="8949"/>
    <cellStyle name="표준 29 2 39" xfId="8950"/>
    <cellStyle name="표준 29 2 4" xfId="8951"/>
    <cellStyle name="표준 29 2 40" xfId="8952"/>
    <cellStyle name="표준 29 2 41" xfId="8953"/>
    <cellStyle name="표준 29 2 42" xfId="8954"/>
    <cellStyle name="표준 29 2 43" xfId="8955"/>
    <cellStyle name="표준 29 2 44" xfId="8956"/>
    <cellStyle name="표준 29 2 45" xfId="8957"/>
    <cellStyle name="표준 29 2 46" xfId="8958"/>
    <cellStyle name="표준 29 2 47" xfId="8959"/>
    <cellStyle name="표준 29 2 48" xfId="8960"/>
    <cellStyle name="표준 29 2 49" xfId="8961"/>
    <cellStyle name="표준 29 2 5" xfId="8962"/>
    <cellStyle name="표준 29 2 50" xfId="8963"/>
    <cellStyle name="표준 29 2 51" xfId="8964"/>
    <cellStyle name="표준 29 2 52" xfId="8965"/>
    <cellStyle name="표준 29 2 53" xfId="8966"/>
    <cellStyle name="표준 29 2 54" xfId="8967"/>
    <cellStyle name="표준 29 2 55" xfId="8968"/>
    <cellStyle name="표준 29 2 56" xfId="8969"/>
    <cellStyle name="표준 29 2 57" xfId="8970"/>
    <cellStyle name="표준 29 2 58" xfId="8971"/>
    <cellStyle name="표준 29 2 59" xfId="8972"/>
    <cellStyle name="표준 29 2 6" xfId="8973"/>
    <cellStyle name="표준 29 2 60" xfId="8974"/>
    <cellStyle name="표준 29 2 61" xfId="8975"/>
    <cellStyle name="표준 29 2 62" xfId="8976"/>
    <cellStyle name="표준 29 2 63" xfId="8977"/>
    <cellStyle name="표준 29 2 64" xfId="8978"/>
    <cellStyle name="표준 29 2 65" xfId="8979"/>
    <cellStyle name="표준 29 2 66" xfId="8980"/>
    <cellStyle name="표준 29 2 67" xfId="8981"/>
    <cellStyle name="표준 29 2 68" xfId="8982"/>
    <cellStyle name="표준 29 2 69" xfId="8983"/>
    <cellStyle name="표준 29 2 7" xfId="8984"/>
    <cellStyle name="표준 29 2 70" xfId="8985"/>
    <cellStyle name="표준 29 2 8" xfId="8986"/>
    <cellStyle name="표준 29 2 9" xfId="8987"/>
    <cellStyle name="표준 29 20" xfId="8988"/>
    <cellStyle name="표준 29 21" xfId="8989"/>
    <cellStyle name="표준 29 22" xfId="8990"/>
    <cellStyle name="표준 29 23" xfId="8991"/>
    <cellStyle name="표준 29 24" xfId="8992"/>
    <cellStyle name="표준 29 25" xfId="8993"/>
    <cellStyle name="표준 29 26" xfId="8994"/>
    <cellStyle name="표준 29 27" xfId="8995"/>
    <cellStyle name="표준 29 28" xfId="8996"/>
    <cellStyle name="표준 29 29" xfId="8997"/>
    <cellStyle name="표준 29 3" xfId="8998"/>
    <cellStyle name="표준 29 3 2" xfId="8999"/>
    <cellStyle name="표준 29 3 3" xfId="9000"/>
    <cellStyle name="표준 29 3 4" xfId="9001"/>
    <cellStyle name="표준 29 30" xfId="9002"/>
    <cellStyle name="표준 29 31" xfId="9003"/>
    <cellStyle name="표준 29 32" xfId="9004"/>
    <cellStyle name="표준 29 33" xfId="9005"/>
    <cellStyle name="표준 29 34" xfId="9006"/>
    <cellStyle name="표준 29 35" xfId="9007"/>
    <cellStyle name="표준 29 36" xfId="9008"/>
    <cellStyle name="표준 29 37" xfId="9009"/>
    <cellStyle name="표준 29 38" xfId="9010"/>
    <cellStyle name="표준 29 39" xfId="9011"/>
    <cellStyle name="표준 29 4" xfId="9012"/>
    <cellStyle name="표준 29 4 2" xfId="9013"/>
    <cellStyle name="표준 29 4 3" xfId="9014"/>
    <cellStyle name="표준 29 40" xfId="9015"/>
    <cellStyle name="표준 29 41" xfId="9016"/>
    <cellStyle name="표준 29 42" xfId="9017"/>
    <cellStyle name="표준 29 43" xfId="9018"/>
    <cellStyle name="표준 29 44" xfId="9019"/>
    <cellStyle name="표준 29 45" xfId="9020"/>
    <cellStyle name="표준 29 46" xfId="9021"/>
    <cellStyle name="표준 29 47" xfId="9022"/>
    <cellStyle name="표준 29 48" xfId="9023"/>
    <cellStyle name="표준 29 49" xfId="9024"/>
    <cellStyle name="표준 29 5" xfId="9025"/>
    <cellStyle name="표준 29 5 2" xfId="9026"/>
    <cellStyle name="표준 29 5 3" xfId="9027"/>
    <cellStyle name="표준 29 50" xfId="9028"/>
    <cellStyle name="표준 29 51" xfId="9029"/>
    <cellStyle name="표준 29 52" xfId="9030"/>
    <cellStyle name="표준 29 53" xfId="9031"/>
    <cellStyle name="표준 29 54" xfId="9032"/>
    <cellStyle name="표준 29 55" xfId="9033"/>
    <cellStyle name="표준 29 56" xfId="9034"/>
    <cellStyle name="표준 29 57" xfId="9035"/>
    <cellStyle name="표준 29 58" xfId="9036"/>
    <cellStyle name="표준 29 59" xfId="9037"/>
    <cellStyle name="표준 29 6" xfId="9038"/>
    <cellStyle name="표준 29 6 2" xfId="9039"/>
    <cellStyle name="표준 29 6 3" xfId="9040"/>
    <cellStyle name="표준 29 60" xfId="9041"/>
    <cellStyle name="표준 29 61" xfId="9042"/>
    <cellStyle name="표준 29 62" xfId="9043"/>
    <cellStyle name="표준 29 63" xfId="9044"/>
    <cellStyle name="표준 29 64" xfId="9045"/>
    <cellStyle name="표준 29 65" xfId="9046"/>
    <cellStyle name="표준 29 66" xfId="9047"/>
    <cellStyle name="표준 29 67" xfId="9048"/>
    <cellStyle name="표준 29 68" xfId="9049"/>
    <cellStyle name="표준 29 69" xfId="9050"/>
    <cellStyle name="표준 29 7" xfId="9051"/>
    <cellStyle name="표준 29 7 2" xfId="9052"/>
    <cellStyle name="표준 29 7 3" xfId="9053"/>
    <cellStyle name="표준 29 70" xfId="9054"/>
    <cellStyle name="표준 29 71" xfId="9055"/>
    <cellStyle name="표준 29 72" xfId="9056"/>
    <cellStyle name="표준 29 73" xfId="9057"/>
    <cellStyle name="표준 29 74" xfId="9058"/>
    <cellStyle name="표준 29 75" xfId="9059"/>
    <cellStyle name="표준 29 76" xfId="9060"/>
    <cellStyle name="표준 29 77" xfId="9061"/>
    <cellStyle name="표준 29 78" xfId="9062"/>
    <cellStyle name="표준 29 79" xfId="9063"/>
    <cellStyle name="표준 29 8" xfId="9064"/>
    <cellStyle name="표준 29 8 2" xfId="9065"/>
    <cellStyle name="표준 29 8 3" xfId="9066"/>
    <cellStyle name="표준 29 80" xfId="9067"/>
    <cellStyle name="표준 29 81" xfId="9068"/>
    <cellStyle name="표준 29 9" xfId="9069"/>
    <cellStyle name="표준 29 9 2" xfId="9070"/>
    <cellStyle name="표준 29 9 3" xfId="9071"/>
    <cellStyle name="표준 3" xfId="117"/>
    <cellStyle name="표준 3 10" xfId="9072"/>
    <cellStyle name="표준 3 10 2" xfId="9073"/>
    <cellStyle name="표준 3 10 2 2" xfId="9074"/>
    <cellStyle name="표준 3 10 2 3" xfId="9075"/>
    <cellStyle name="표준 3 10 2 4" xfId="9076"/>
    <cellStyle name="표준 3 10 3" xfId="9077"/>
    <cellStyle name="표준 3 10 3 2" xfId="9078"/>
    <cellStyle name="표준 3 10 3 3" xfId="9079"/>
    <cellStyle name="표준 3 10 4" xfId="9080"/>
    <cellStyle name="표준 3 10 4 2" xfId="9081"/>
    <cellStyle name="표준 3 10 4 3" xfId="9082"/>
    <cellStyle name="표준 3 10 5" xfId="9083"/>
    <cellStyle name="표준 3 10 5 2" xfId="9084"/>
    <cellStyle name="표준 3 10 5 3" xfId="9085"/>
    <cellStyle name="표준 3 10 6" xfId="9086"/>
    <cellStyle name="표준 3 10 6 2" xfId="9087"/>
    <cellStyle name="표준 3 10 6 3" xfId="9088"/>
    <cellStyle name="표준 3 10 7" xfId="9089"/>
    <cellStyle name="표준 3 10 8" xfId="9090"/>
    <cellStyle name="표준 3 10 9" xfId="9091"/>
    <cellStyle name="표준 3 11" xfId="9092"/>
    <cellStyle name="표준 3 11 2" xfId="9093"/>
    <cellStyle name="표준 3 11 2 2" xfId="9094"/>
    <cellStyle name="표준 3 11 3" xfId="9095"/>
    <cellStyle name="표준 3 11 4" xfId="9096"/>
    <cellStyle name="표준 3 12" xfId="9097"/>
    <cellStyle name="표준 3 12 2" xfId="9098"/>
    <cellStyle name="표준 3 12 2 2" xfId="9099"/>
    <cellStyle name="표준 3 12 3" xfId="9100"/>
    <cellStyle name="표준 3 12 4" xfId="9101"/>
    <cellStyle name="표준 3 13" xfId="9102"/>
    <cellStyle name="표준 3 13 2" xfId="9103"/>
    <cellStyle name="표준 3 13 3" xfId="9104"/>
    <cellStyle name="표준 3 13 4" xfId="9105"/>
    <cellStyle name="표준 3 14" xfId="9106"/>
    <cellStyle name="표준 3 14 2" xfId="9107"/>
    <cellStyle name="표준 3 14 3" xfId="9108"/>
    <cellStyle name="표준 3 14 4" xfId="9109"/>
    <cellStyle name="표준 3 15" xfId="9110"/>
    <cellStyle name="표준 3 15 2" xfId="9111"/>
    <cellStyle name="표준 3 15 3" xfId="9112"/>
    <cellStyle name="표준 3 15 4" xfId="9113"/>
    <cellStyle name="표준 3 16" xfId="9114"/>
    <cellStyle name="표준 3 16 2" xfId="9115"/>
    <cellStyle name="표준 3 16 3" xfId="9116"/>
    <cellStyle name="표준 3 17" xfId="9117"/>
    <cellStyle name="표준 3 17 2" xfId="9118"/>
    <cellStyle name="표준 3 17 3" xfId="9119"/>
    <cellStyle name="표준 3 18" xfId="9120"/>
    <cellStyle name="표준 3 18 2" xfId="9121"/>
    <cellStyle name="표준 3 18 3" xfId="9122"/>
    <cellStyle name="표준 3 19" xfId="9123"/>
    <cellStyle name="표준 3 19 2" xfId="9124"/>
    <cellStyle name="표준 3 19 3" xfId="9125"/>
    <cellStyle name="표준 3 2" xfId="9126"/>
    <cellStyle name="표준 3 2 10" xfId="9127"/>
    <cellStyle name="표준 3 2 11" xfId="9128"/>
    <cellStyle name="표준 3 2 12" xfId="9129"/>
    <cellStyle name="표준 3 2 13" xfId="9130"/>
    <cellStyle name="표준 3 2 14" xfId="9131"/>
    <cellStyle name="표준 3 2 15" xfId="9132"/>
    <cellStyle name="표준 3 2 16" xfId="9133"/>
    <cellStyle name="표준 3 2 17" xfId="9134"/>
    <cellStyle name="표준 3 2 18" xfId="9135"/>
    <cellStyle name="표준 3 2 19" xfId="9136"/>
    <cellStyle name="표준 3 2 2" xfId="9137"/>
    <cellStyle name="표준 3 2 2 10" xfId="9138"/>
    <cellStyle name="표준 3 2 2 11" xfId="9139"/>
    <cellStyle name="표준 3 2 2 12" xfId="9140"/>
    <cellStyle name="표준 3 2 2 13" xfId="9141"/>
    <cellStyle name="표준 3 2 2 14" xfId="9142"/>
    <cellStyle name="표준 3 2 2 15" xfId="9143"/>
    <cellStyle name="표준 3 2 2 16" xfId="9144"/>
    <cellStyle name="표준 3 2 2 17" xfId="9145"/>
    <cellStyle name="표준 3 2 2 18" xfId="9146"/>
    <cellStyle name="표준 3 2 2 19" xfId="9147"/>
    <cellStyle name="표준 3 2 2 2" xfId="9148"/>
    <cellStyle name="표준 3 2 2 2 2" xfId="9149"/>
    <cellStyle name="표준 3 2 2 20" xfId="9150"/>
    <cellStyle name="표준 3 2 2 21" xfId="9151"/>
    <cellStyle name="표준 3 2 2 22" xfId="9152"/>
    <cellStyle name="표준 3 2 2 23" xfId="9153"/>
    <cellStyle name="표준 3 2 2 24" xfId="9154"/>
    <cellStyle name="표준 3 2 2 25" xfId="9155"/>
    <cellStyle name="표준 3 2 2 26" xfId="9156"/>
    <cellStyle name="표준 3 2 2 27" xfId="9157"/>
    <cellStyle name="표준 3 2 2 3" xfId="9158"/>
    <cellStyle name="표준 3 2 2 4" xfId="9159"/>
    <cellStyle name="표준 3 2 2 5" xfId="9160"/>
    <cellStyle name="표준 3 2 2 6" xfId="9161"/>
    <cellStyle name="표준 3 2 2 7" xfId="9162"/>
    <cellStyle name="표준 3 2 2 8" xfId="9163"/>
    <cellStyle name="표준 3 2 2 9" xfId="9164"/>
    <cellStyle name="표준 3 2 20" xfId="9165"/>
    <cellStyle name="표준 3 2 21" xfId="9166"/>
    <cellStyle name="표준 3 2 22" xfId="9167"/>
    <cellStyle name="표준 3 2 23" xfId="9168"/>
    <cellStyle name="표준 3 2 24" xfId="9169"/>
    <cellStyle name="표준 3 2 25" xfId="9170"/>
    <cellStyle name="표준 3 2 26" xfId="9171"/>
    <cellStyle name="표준 3 2 27" xfId="9172"/>
    <cellStyle name="표준 3 2 28" xfId="9173"/>
    <cellStyle name="표준 3 2 29" xfId="9174"/>
    <cellStyle name="표준 3 2 3" xfId="9175"/>
    <cellStyle name="표준 3 2 3 2" xfId="9176"/>
    <cellStyle name="표준 3 2 3 3" xfId="9177"/>
    <cellStyle name="표준 3 2 3 4" xfId="9178"/>
    <cellStyle name="표준 3 2 3 5" xfId="9179"/>
    <cellStyle name="표준 3 2 3 6" xfId="9180"/>
    <cellStyle name="표준 3 2 3 7" xfId="9181"/>
    <cellStyle name="표준 3 2 3 8" xfId="9182"/>
    <cellStyle name="표준 3 2 30" xfId="9183"/>
    <cellStyle name="표준 3 2 31" xfId="9184"/>
    <cellStyle name="표준 3 2 32" xfId="9185"/>
    <cellStyle name="표준 3 2 33" xfId="9186"/>
    <cellStyle name="표준 3 2 34" xfId="9187"/>
    <cellStyle name="표준 3 2 35" xfId="9188"/>
    <cellStyle name="표준 3 2 36" xfId="9189"/>
    <cellStyle name="표준 3 2 37" xfId="9190"/>
    <cellStyle name="표준 3 2 4" xfId="9191"/>
    <cellStyle name="표준 3 2 4 2" xfId="9192"/>
    <cellStyle name="표준 3 2 4 3" xfId="9193"/>
    <cellStyle name="표준 3 2 4 4" xfId="9194"/>
    <cellStyle name="표준 3 2 4 5" xfId="9195"/>
    <cellStyle name="표준 3 2 4 6" xfId="9196"/>
    <cellStyle name="표준 3 2 4 7" xfId="9197"/>
    <cellStyle name="표준 3 2 5" xfId="9198"/>
    <cellStyle name="표준 3 2 5 2" xfId="9199"/>
    <cellStyle name="표준 3 2 5 3" xfId="9200"/>
    <cellStyle name="표준 3 2 5 4" xfId="9201"/>
    <cellStyle name="표준 3 2 5 5" xfId="9202"/>
    <cellStyle name="표준 3 2 5 6" xfId="9203"/>
    <cellStyle name="표준 3 2 5 7" xfId="9204"/>
    <cellStyle name="표준 3 2 6" xfId="9205"/>
    <cellStyle name="표준 3 2 6 2" xfId="9206"/>
    <cellStyle name="표준 3 2 6 3" xfId="9207"/>
    <cellStyle name="표준 3 2 6 4" xfId="9208"/>
    <cellStyle name="표준 3 2 6 5" xfId="9209"/>
    <cellStyle name="표준 3 2 6 6" xfId="9210"/>
    <cellStyle name="표준 3 2 7" xfId="9211"/>
    <cellStyle name="표준 3 2 7 2" xfId="9212"/>
    <cellStyle name="표준 3 2 7 3" xfId="9213"/>
    <cellStyle name="표준 3 2 7 4" xfId="9214"/>
    <cellStyle name="표준 3 2 7 5" xfId="9215"/>
    <cellStyle name="표준 3 2 7 6" xfId="9216"/>
    <cellStyle name="표준 3 2 8" xfId="9217"/>
    <cellStyle name="표준 3 2 9" xfId="9218"/>
    <cellStyle name="표준 3 20" xfId="9219"/>
    <cellStyle name="표준 3 20 2" xfId="9220"/>
    <cellStyle name="표준 3 20 3" xfId="9221"/>
    <cellStyle name="표준 3 21" xfId="9222"/>
    <cellStyle name="표준 3 21 2" xfId="9223"/>
    <cellStyle name="표준 3 21 3" xfId="9224"/>
    <cellStyle name="표준 3 22" xfId="9225"/>
    <cellStyle name="표준 3 22 2" xfId="9226"/>
    <cellStyle name="표준 3 22 3" xfId="9227"/>
    <cellStyle name="표준 3 23" xfId="9228"/>
    <cellStyle name="표준 3 23 2" xfId="9229"/>
    <cellStyle name="표준 3 23 3" xfId="9230"/>
    <cellStyle name="표준 3 24" xfId="9231"/>
    <cellStyle name="표준 3 24 2" xfId="9232"/>
    <cellStyle name="표준 3 24 3" xfId="9233"/>
    <cellStyle name="표준 3 25" xfId="9234"/>
    <cellStyle name="표준 3 25 2" xfId="9235"/>
    <cellStyle name="표준 3 25 3" xfId="9236"/>
    <cellStyle name="표준 3 26" xfId="9237"/>
    <cellStyle name="표준 3 26 2" xfId="9238"/>
    <cellStyle name="표준 3 26 3" xfId="9239"/>
    <cellStyle name="표준 3 27" xfId="9240"/>
    <cellStyle name="표준 3 27 2" xfId="9241"/>
    <cellStyle name="표준 3 27 3" xfId="9242"/>
    <cellStyle name="표준 3 28" xfId="9243"/>
    <cellStyle name="표준 3 28 2" xfId="9244"/>
    <cellStyle name="표준 3 28 3" xfId="9245"/>
    <cellStyle name="표준 3 29" xfId="9246"/>
    <cellStyle name="표준 3 29 2" xfId="9247"/>
    <cellStyle name="표준 3 29 3" xfId="9248"/>
    <cellStyle name="표준 3 3" xfId="9249"/>
    <cellStyle name="표준 3 3 10" xfId="9250"/>
    <cellStyle name="표준 3 3 10 2" xfId="9251"/>
    <cellStyle name="표준 3 3 10 3" xfId="9252"/>
    <cellStyle name="표준 3 3 11" xfId="9253"/>
    <cellStyle name="표준 3 3 11 2" xfId="9254"/>
    <cellStyle name="표준 3 3 11 3" xfId="9255"/>
    <cellStyle name="표준 3 3 12" xfId="9256"/>
    <cellStyle name="표준 3 3 12 2" xfId="9257"/>
    <cellStyle name="표준 3 3 12 3" xfId="9258"/>
    <cellStyle name="표준 3 3 13" xfId="9259"/>
    <cellStyle name="표준 3 3 13 2" xfId="9260"/>
    <cellStyle name="표준 3 3 13 3" xfId="9261"/>
    <cellStyle name="표준 3 3 14" xfId="9262"/>
    <cellStyle name="표준 3 3 14 2" xfId="9263"/>
    <cellStyle name="표준 3 3 14 3" xfId="9264"/>
    <cellStyle name="표준 3 3 15" xfId="9265"/>
    <cellStyle name="표준 3 3 15 2" xfId="9266"/>
    <cellStyle name="표준 3 3 15 3" xfId="9267"/>
    <cellStyle name="표준 3 3 16" xfId="9268"/>
    <cellStyle name="표준 3 3 16 2" xfId="9269"/>
    <cellStyle name="표준 3 3 16 3" xfId="9270"/>
    <cellStyle name="표준 3 3 17" xfId="9271"/>
    <cellStyle name="표준 3 3 17 2" xfId="9272"/>
    <cellStyle name="표준 3 3 17 3" xfId="9273"/>
    <cellStyle name="표준 3 3 18" xfId="9274"/>
    <cellStyle name="표준 3 3 19" xfId="9275"/>
    <cellStyle name="표준 3 3 2" xfId="9276"/>
    <cellStyle name="표준 3 3 2 2" xfId="9277"/>
    <cellStyle name="표준 3 3 2 2 2" xfId="9278"/>
    <cellStyle name="표준 3 3 2 2 3" xfId="9279"/>
    <cellStyle name="표준 3 3 2 2 4" xfId="9280"/>
    <cellStyle name="표준 3 3 2 3" xfId="9281"/>
    <cellStyle name="표준 3 3 2 3 2" xfId="9282"/>
    <cellStyle name="표준 3 3 2 3 3" xfId="9283"/>
    <cellStyle name="표준 3 3 2 4" xfId="9284"/>
    <cellStyle name="표준 3 3 2 4 2" xfId="9285"/>
    <cellStyle name="표준 3 3 2 4 3" xfId="9286"/>
    <cellStyle name="표준 3 3 2 5" xfId="9287"/>
    <cellStyle name="표준 3 3 2 5 2" xfId="9288"/>
    <cellStyle name="표준 3 3 2 5 3" xfId="9289"/>
    <cellStyle name="표준 3 3 2 6" xfId="9290"/>
    <cellStyle name="표준 3 3 2 6 2" xfId="9291"/>
    <cellStyle name="표준 3 3 2 6 3" xfId="9292"/>
    <cellStyle name="표준 3 3 2 7" xfId="9293"/>
    <cellStyle name="표준 3 3 2 8" xfId="9294"/>
    <cellStyle name="표준 3 3 2 9" xfId="9295"/>
    <cellStyle name="표준 3 3 20" xfId="9296"/>
    <cellStyle name="표준 3 3 21" xfId="9297"/>
    <cellStyle name="표준 3 3 22" xfId="9298"/>
    <cellStyle name="표준 3 3 23" xfId="9299"/>
    <cellStyle name="표준 3 3 24" xfId="9300"/>
    <cellStyle name="표준 3 3 25" xfId="9301"/>
    <cellStyle name="표준 3 3 3" xfId="9302"/>
    <cellStyle name="표준 3 3 3 2" xfId="9303"/>
    <cellStyle name="표준 3 3 3 3" xfId="9304"/>
    <cellStyle name="표준 3 3 3 4" xfId="9305"/>
    <cellStyle name="표준 3 3 4" xfId="9306"/>
    <cellStyle name="표준 3 3 4 2" xfId="9307"/>
    <cellStyle name="표준 3 3 4 3" xfId="9308"/>
    <cellStyle name="표준 3 3 4 4" xfId="9309"/>
    <cellStyle name="표준 3 3 5" xfId="9310"/>
    <cellStyle name="표준 3 3 5 2" xfId="9311"/>
    <cellStyle name="표준 3 3 5 3" xfId="9312"/>
    <cellStyle name="표준 3 3 6" xfId="9313"/>
    <cellStyle name="표준 3 3 6 2" xfId="9314"/>
    <cellStyle name="표준 3 3 6 3" xfId="9315"/>
    <cellStyle name="표준 3 3 7" xfId="9316"/>
    <cellStyle name="표준 3 3 7 2" xfId="9317"/>
    <cellStyle name="표준 3 3 7 3" xfId="9318"/>
    <cellStyle name="표준 3 3 8" xfId="9319"/>
    <cellStyle name="표준 3 3 8 2" xfId="9320"/>
    <cellStyle name="표준 3 3 8 3" xfId="9321"/>
    <cellStyle name="표준 3 3 9" xfId="9322"/>
    <cellStyle name="표준 3 3 9 2" xfId="9323"/>
    <cellStyle name="표준 3 3 9 3" xfId="9324"/>
    <cellStyle name="표준 3 30" xfId="9325"/>
    <cellStyle name="표준 3 30 2" xfId="9326"/>
    <cellStyle name="표준 3 30 3" xfId="9327"/>
    <cellStyle name="표준 3 31" xfId="9328"/>
    <cellStyle name="표준 3 31 2" xfId="9329"/>
    <cellStyle name="표준 3 31 2 2" xfId="9330"/>
    <cellStyle name="표준 3 31 2 3" xfId="9331"/>
    <cellStyle name="표준 3 31 3" xfId="9332"/>
    <cellStyle name="표준 3 31 3 2" xfId="9333"/>
    <cellStyle name="표준 3 31 3 3" xfId="9334"/>
    <cellStyle name="표준 3 31 4" xfId="9335"/>
    <cellStyle name="표준 3 31 4 2" xfId="9336"/>
    <cellStyle name="표준 3 31 4 3" xfId="9337"/>
    <cellStyle name="표준 3 31 5" xfId="9338"/>
    <cellStyle name="표준 3 31 5 2" xfId="9339"/>
    <cellStyle name="표준 3 31 5 3" xfId="9340"/>
    <cellStyle name="표준 3 31 6" xfId="9341"/>
    <cellStyle name="표준 3 31 7" xfId="9342"/>
    <cellStyle name="표준 3 32" xfId="9343"/>
    <cellStyle name="표준 3 33" xfId="9344"/>
    <cellStyle name="표준 3 34" xfId="9345"/>
    <cellStyle name="표준 3 35" xfId="9346"/>
    <cellStyle name="표준 3 36" xfId="9347"/>
    <cellStyle name="표준 3 37" xfId="9348"/>
    <cellStyle name="표준 3 38" xfId="9349"/>
    <cellStyle name="표준 3 39" xfId="9350"/>
    <cellStyle name="표준 3 4" xfId="9351"/>
    <cellStyle name="표준 3 4 10" xfId="9352"/>
    <cellStyle name="표준 3 4 11" xfId="9353"/>
    <cellStyle name="표준 3 4 12" xfId="9354"/>
    <cellStyle name="표준 3 4 13" xfId="9355"/>
    <cellStyle name="표준 3 4 14" xfId="9356"/>
    <cellStyle name="표준 3 4 2" xfId="9357"/>
    <cellStyle name="표준 3 4 2 2" xfId="9358"/>
    <cellStyle name="표준 3 4 2 3" xfId="9359"/>
    <cellStyle name="표준 3 4 2 4" xfId="9360"/>
    <cellStyle name="표준 3 4 3" xfId="9361"/>
    <cellStyle name="표준 3 4 3 2" xfId="9362"/>
    <cellStyle name="표준 3 4 3 3" xfId="9363"/>
    <cellStyle name="표준 3 4 3 4" xfId="9364"/>
    <cellStyle name="표준 3 4 4" xfId="9365"/>
    <cellStyle name="표준 3 4 4 2" xfId="9366"/>
    <cellStyle name="표준 3 4 4 3" xfId="9367"/>
    <cellStyle name="표준 3 4 5" xfId="9368"/>
    <cellStyle name="표준 3 4 5 2" xfId="9369"/>
    <cellStyle name="표준 3 4 5 3" xfId="9370"/>
    <cellStyle name="표준 3 4 6" xfId="9371"/>
    <cellStyle name="표준 3 4 6 2" xfId="9372"/>
    <cellStyle name="표준 3 4 6 3" xfId="9373"/>
    <cellStyle name="표준 3 4 7" xfId="9374"/>
    <cellStyle name="표준 3 4 8" xfId="9375"/>
    <cellStyle name="표준 3 4 9" xfId="9376"/>
    <cellStyle name="표준 3 40" xfId="9377"/>
    <cellStyle name="표준 3 41" xfId="9378"/>
    <cellStyle name="표준 3 42" xfId="9379"/>
    <cellStyle name="표준 3 43" xfId="9380"/>
    <cellStyle name="표준 3 44" xfId="9381"/>
    <cellStyle name="표준 3 45" xfId="9382"/>
    <cellStyle name="표준 3 46" xfId="9383"/>
    <cellStyle name="표준 3 47" xfId="9384"/>
    <cellStyle name="표준 3 48" xfId="9385"/>
    <cellStyle name="표준 3 49" xfId="9386"/>
    <cellStyle name="표준 3 5" xfId="9387"/>
    <cellStyle name="표준 3 5 10" xfId="9388"/>
    <cellStyle name="표준 3 5 11" xfId="9389"/>
    <cellStyle name="표준 3 5 12" xfId="9390"/>
    <cellStyle name="표준 3 5 13" xfId="9391"/>
    <cellStyle name="표준 3 5 14" xfId="9392"/>
    <cellStyle name="표준 3 5 2" xfId="9393"/>
    <cellStyle name="표준 3 5 2 2" xfId="9394"/>
    <cellStyle name="표준 3 5 2 3" xfId="9395"/>
    <cellStyle name="표준 3 5 2 4" xfId="9396"/>
    <cellStyle name="표준 3 5 3" xfId="9397"/>
    <cellStyle name="표준 3 5 3 2" xfId="9398"/>
    <cellStyle name="표준 3 5 3 3" xfId="9399"/>
    <cellStyle name="표준 3 5 4" xfId="9400"/>
    <cellStyle name="표준 3 5 4 2" xfId="9401"/>
    <cellStyle name="표준 3 5 4 3" xfId="9402"/>
    <cellStyle name="표준 3 5 5" xfId="9403"/>
    <cellStyle name="표준 3 5 5 2" xfId="9404"/>
    <cellStyle name="표준 3 5 5 3" xfId="9405"/>
    <cellStyle name="표준 3 5 6" xfId="9406"/>
    <cellStyle name="표준 3 5 6 2" xfId="9407"/>
    <cellStyle name="표준 3 5 6 3" xfId="9408"/>
    <cellStyle name="표준 3 5 7" xfId="9409"/>
    <cellStyle name="표준 3 5 8" xfId="9410"/>
    <cellStyle name="표준 3 5 9" xfId="9411"/>
    <cellStyle name="표준 3 50" xfId="9412"/>
    <cellStyle name="표준 3 51" xfId="9413"/>
    <cellStyle name="표준 3 52" xfId="9414"/>
    <cellStyle name="표준 3 53" xfId="9415"/>
    <cellStyle name="표준 3 54" xfId="9416"/>
    <cellStyle name="표준 3 55" xfId="9417"/>
    <cellStyle name="표준 3 56" xfId="9418"/>
    <cellStyle name="표준 3 57" xfId="9419"/>
    <cellStyle name="표준 3 58" xfId="9420"/>
    <cellStyle name="표준 3 59" xfId="9421"/>
    <cellStyle name="표준 3 6" xfId="9422"/>
    <cellStyle name="표준 3 6 10" xfId="9423"/>
    <cellStyle name="표준 3 6 11" xfId="9424"/>
    <cellStyle name="표준 3 6 12" xfId="9425"/>
    <cellStyle name="표준 3 6 13" xfId="9426"/>
    <cellStyle name="표준 3 6 14" xfId="9427"/>
    <cellStyle name="표준 3 6 2" xfId="9428"/>
    <cellStyle name="표준 3 6 2 2" xfId="9429"/>
    <cellStyle name="표준 3 6 2 3" xfId="9430"/>
    <cellStyle name="표준 3 6 2 4" xfId="9431"/>
    <cellStyle name="표준 3 6 3" xfId="9432"/>
    <cellStyle name="표준 3 6 3 2" xfId="9433"/>
    <cellStyle name="표준 3 6 3 3" xfId="9434"/>
    <cellStyle name="표준 3 6 4" xfId="9435"/>
    <cellStyle name="표준 3 6 4 2" xfId="9436"/>
    <cellStyle name="표준 3 6 4 3" xfId="9437"/>
    <cellStyle name="표준 3 6 5" xfId="9438"/>
    <cellStyle name="표준 3 6 5 2" xfId="9439"/>
    <cellStyle name="표준 3 6 5 3" xfId="9440"/>
    <cellStyle name="표준 3 6 6" xfId="9441"/>
    <cellStyle name="표준 3 6 6 2" xfId="9442"/>
    <cellStyle name="표준 3 6 6 3" xfId="9443"/>
    <cellStyle name="표준 3 6 7" xfId="9444"/>
    <cellStyle name="표준 3 6 8" xfId="9445"/>
    <cellStyle name="표준 3 6 9" xfId="9446"/>
    <cellStyle name="표준 3 60" xfId="9447"/>
    <cellStyle name="표준 3 61" xfId="9448"/>
    <cellStyle name="표준 3 62" xfId="9449"/>
    <cellStyle name="표준 3 63" xfId="9450"/>
    <cellStyle name="표준 3 64" xfId="9451"/>
    <cellStyle name="표준 3 65" xfId="9452"/>
    <cellStyle name="표준 3 66" xfId="9453"/>
    <cellStyle name="표준 3 67" xfId="9454"/>
    <cellStyle name="표준 3 68" xfId="9455"/>
    <cellStyle name="표준 3 69" xfId="9456"/>
    <cellStyle name="표준 3 7" xfId="9457"/>
    <cellStyle name="표준 3 7 10" xfId="9458"/>
    <cellStyle name="표준 3 7 11" xfId="9459"/>
    <cellStyle name="표준 3 7 12" xfId="9460"/>
    <cellStyle name="표준 3 7 13" xfId="9461"/>
    <cellStyle name="표준 3 7 14" xfId="9462"/>
    <cellStyle name="표준 3 7 2" xfId="9463"/>
    <cellStyle name="표준 3 7 2 2" xfId="9464"/>
    <cellStyle name="표준 3 7 2 3" xfId="9465"/>
    <cellStyle name="표준 3 7 2 4" xfId="9466"/>
    <cellStyle name="표준 3 7 3" xfId="9467"/>
    <cellStyle name="표준 3 7 3 2" xfId="9468"/>
    <cellStyle name="표준 3 7 3 3" xfId="9469"/>
    <cellStyle name="표준 3 7 4" xfId="9470"/>
    <cellStyle name="표준 3 7 4 2" xfId="9471"/>
    <cellStyle name="표준 3 7 4 3" xfId="9472"/>
    <cellStyle name="표준 3 7 5" xfId="9473"/>
    <cellStyle name="표준 3 7 5 2" xfId="9474"/>
    <cellStyle name="표준 3 7 5 3" xfId="9475"/>
    <cellStyle name="표준 3 7 6" xfId="9476"/>
    <cellStyle name="표준 3 7 6 2" xfId="9477"/>
    <cellStyle name="표준 3 7 6 3" xfId="9478"/>
    <cellStyle name="표준 3 7 7" xfId="9479"/>
    <cellStyle name="표준 3 7 8" xfId="9480"/>
    <cellStyle name="표준 3 7 9" xfId="9481"/>
    <cellStyle name="표준 3 70" xfId="9482"/>
    <cellStyle name="표준 3 71" xfId="9483"/>
    <cellStyle name="표준 3 72" xfId="9484"/>
    <cellStyle name="표준 3 73" xfId="9485"/>
    <cellStyle name="표준 3 74" xfId="9486"/>
    <cellStyle name="표준 3 75" xfId="9487"/>
    <cellStyle name="표준 3 76" xfId="9488"/>
    <cellStyle name="표준 3 77" xfId="9489"/>
    <cellStyle name="표준 3 78" xfId="9490"/>
    <cellStyle name="표준 3 79" xfId="9491"/>
    <cellStyle name="표준 3 8" xfId="9492"/>
    <cellStyle name="표준 3 8 2" xfId="9493"/>
    <cellStyle name="표준 3 8 2 2" xfId="9494"/>
    <cellStyle name="표준 3 8 2 3" xfId="9495"/>
    <cellStyle name="표준 3 8 2 4" xfId="9496"/>
    <cellStyle name="표준 3 8 3" xfId="9497"/>
    <cellStyle name="표준 3 8 3 2" xfId="9498"/>
    <cellStyle name="표준 3 8 3 3" xfId="9499"/>
    <cellStyle name="표준 3 8 4" xfId="9500"/>
    <cellStyle name="표준 3 8 4 2" xfId="9501"/>
    <cellStyle name="표준 3 8 4 3" xfId="9502"/>
    <cellStyle name="표준 3 8 5" xfId="9503"/>
    <cellStyle name="표준 3 8 5 2" xfId="9504"/>
    <cellStyle name="표준 3 8 5 3" xfId="9505"/>
    <cellStyle name="표준 3 8 6" xfId="9506"/>
    <cellStyle name="표준 3 8 6 2" xfId="9507"/>
    <cellStyle name="표준 3 8 6 3" xfId="9508"/>
    <cellStyle name="표준 3 8 7" xfId="9509"/>
    <cellStyle name="표준 3 8 8" xfId="9510"/>
    <cellStyle name="표준 3 8 9" xfId="9511"/>
    <cellStyle name="표준 3 80" xfId="9512"/>
    <cellStyle name="표준 3 81" xfId="9513"/>
    <cellStyle name="표준 3 82" xfId="9514"/>
    <cellStyle name="표준 3 83" xfId="9515"/>
    <cellStyle name="표준 3 84" xfId="9516"/>
    <cellStyle name="표준 3 85" xfId="9517"/>
    <cellStyle name="표준 3 86" xfId="9518"/>
    <cellStyle name="표준 3 87" xfId="9519"/>
    <cellStyle name="표준 3 88" xfId="9520"/>
    <cellStyle name="표준 3 89" xfId="9521"/>
    <cellStyle name="표준 3 9" xfId="9522"/>
    <cellStyle name="표준 3 9 2" xfId="9523"/>
    <cellStyle name="표준 3 9 2 2" xfId="9524"/>
    <cellStyle name="표준 3 9 2 3" xfId="9525"/>
    <cellStyle name="표준 3 9 2 4" xfId="9526"/>
    <cellStyle name="표준 3 9 3" xfId="9527"/>
    <cellStyle name="표준 3 9 3 2" xfId="9528"/>
    <cellStyle name="표준 3 9 3 3" xfId="9529"/>
    <cellStyle name="표준 3 9 4" xfId="9530"/>
    <cellStyle name="표준 3 9 4 2" xfId="9531"/>
    <cellStyle name="표준 3 9 4 3" xfId="9532"/>
    <cellStyle name="표준 3 9 5" xfId="9533"/>
    <cellStyle name="표준 3 9 5 2" xfId="9534"/>
    <cellStyle name="표준 3 9 5 3" xfId="9535"/>
    <cellStyle name="표준 3 9 6" xfId="9536"/>
    <cellStyle name="표준 3 9 6 2" xfId="9537"/>
    <cellStyle name="표준 3 9 6 3" xfId="9538"/>
    <cellStyle name="표준 3 9 7" xfId="9539"/>
    <cellStyle name="표준 3 9 8" xfId="9540"/>
    <cellStyle name="표준 3 9 9" xfId="9541"/>
    <cellStyle name="표준 3 90" xfId="9542"/>
    <cellStyle name="표준 3 91" xfId="9543"/>
    <cellStyle name="표준 3 92" xfId="9544"/>
    <cellStyle name="표준 3 93" xfId="9545"/>
    <cellStyle name="표준 3 94" xfId="9546"/>
    <cellStyle name="표준 3 95" xfId="9547"/>
    <cellStyle name="표준 3 96" xfId="9548"/>
    <cellStyle name="표준 30" xfId="118"/>
    <cellStyle name="표준 30 10" xfId="9549"/>
    <cellStyle name="표준 30 10 2" xfId="9550"/>
    <cellStyle name="표준 30 10 3" xfId="9551"/>
    <cellStyle name="표준 30 11" xfId="9552"/>
    <cellStyle name="표준 30 11 2" xfId="9553"/>
    <cellStyle name="표준 30 11 3" xfId="9554"/>
    <cellStyle name="표준 30 12" xfId="9555"/>
    <cellStyle name="표준 30 12 2" xfId="9556"/>
    <cellStyle name="표준 30 12 3" xfId="9557"/>
    <cellStyle name="표준 30 13" xfId="9558"/>
    <cellStyle name="표준 30 13 2" xfId="9559"/>
    <cellStyle name="표준 30 13 3" xfId="9560"/>
    <cellStyle name="표준 30 14" xfId="9561"/>
    <cellStyle name="표준 30 14 2" xfId="9562"/>
    <cellStyle name="표준 30 14 3" xfId="9563"/>
    <cellStyle name="표준 30 15" xfId="9564"/>
    <cellStyle name="표준 30 15 2" xfId="9565"/>
    <cellStyle name="표준 30 15 3" xfId="9566"/>
    <cellStyle name="표준 30 16" xfId="9567"/>
    <cellStyle name="표준 30 16 2" xfId="9568"/>
    <cellStyle name="표준 30 16 3" xfId="9569"/>
    <cellStyle name="표준 30 17" xfId="9570"/>
    <cellStyle name="표준 30 18" xfId="9571"/>
    <cellStyle name="표준 30 19" xfId="9572"/>
    <cellStyle name="표준 30 2" xfId="9573"/>
    <cellStyle name="표준 30 2 10" xfId="9574"/>
    <cellStyle name="표준 30 2 11" xfId="9575"/>
    <cellStyle name="표준 30 2 12" xfId="9576"/>
    <cellStyle name="표준 30 2 13" xfId="9577"/>
    <cellStyle name="표준 30 2 14" xfId="9578"/>
    <cellStyle name="표준 30 2 15" xfId="9579"/>
    <cellStyle name="표준 30 2 16" xfId="9580"/>
    <cellStyle name="표준 30 2 17" xfId="9581"/>
    <cellStyle name="표준 30 2 18" xfId="9582"/>
    <cellStyle name="표준 30 2 19" xfId="9583"/>
    <cellStyle name="표준 30 2 2" xfId="9584"/>
    <cellStyle name="표준 30 2 20" xfId="9585"/>
    <cellStyle name="표준 30 2 21" xfId="9586"/>
    <cellStyle name="표준 30 2 22" xfId="9587"/>
    <cellStyle name="표준 30 2 23" xfId="9588"/>
    <cellStyle name="표준 30 2 24" xfId="9589"/>
    <cellStyle name="표준 30 2 25" xfId="9590"/>
    <cellStyle name="표준 30 2 26" xfId="9591"/>
    <cellStyle name="표준 30 2 27" xfId="9592"/>
    <cellStyle name="표준 30 2 28" xfId="9593"/>
    <cellStyle name="표준 30 2 29" xfId="9594"/>
    <cellStyle name="표준 30 2 3" xfId="9595"/>
    <cellStyle name="표준 30 2 30" xfId="9596"/>
    <cellStyle name="표준 30 2 31" xfId="9597"/>
    <cellStyle name="표준 30 2 32" xfId="9598"/>
    <cellStyle name="표준 30 2 33" xfId="9599"/>
    <cellStyle name="표준 30 2 34" xfId="9600"/>
    <cellStyle name="표준 30 2 35" xfId="9601"/>
    <cellStyle name="표준 30 2 36" xfId="9602"/>
    <cellStyle name="표준 30 2 37" xfId="9603"/>
    <cellStyle name="표준 30 2 38" xfId="9604"/>
    <cellStyle name="표준 30 2 39" xfId="9605"/>
    <cellStyle name="표준 30 2 4" xfId="9606"/>
    <cellStyle name="표준 30 2 40" xfId="9607"/>
    <cellStyle name="표준 30 2 41" xfId="9608"/>
    <cellStyle name="표준 30 2 42" xfId="9609"/>
    <cellStyle name="표준 30 2 43" xfId="9610"/>
    <cellStyle name="표준 30 2 44" xfId="9611"/>
    <cellStyle name="표준 30 2 45" xfId="9612"/>
    <cellStyle name="표준 30 2 46" xfId="9613"/>
    <cellStyle name="표준 30 2 47" xfId="9614"/>
    <cellStyle name="표준 30 2 48" xfId="9615"/>
    <cellStyle name="표준 30 2 49" xfId="9616"/>
    <cellStyle name="표준 30 2 5" xfId="9617"/>
    <cellStyle name="표준 30 2 50" xfId="9618"/>
    <cellStyle name="표준 30 2 51" xfId="9619"/>
    <cellStyle name="표준 30 2 52" xfId="9620"/>
    <cellStyle name="표준 30 2 53" xfId="9621"/>
    <cellStyle name="표준 30 2 54" xfId="9622"/>
    <cellStyle name="표준 30 2 55" xfId="9623"/>
    <cellStyle name="표준 30 2 56" xfId="9624"/>
    <cellStyle name="표준 30 2 57" xfId="9625"/>
    <cellStyle name="표준 30 2 58" xfId="9626"/>
    <cellStyle name="표준 30 2 59" xfId="9627"/>
    <cellStyle name="표준 30 2 6" xfId="9628"/>
    <cellStyle name="표준 30 2 60" xfId="9629"/>
    <cellStyle name="표준 30 2 61" xfId="9630"/>
    <cellStyle name="표준 30 2 62" xfId="9631"/>
    <cellStyle name="표준 30 2 63" xfId="9632"/>
    <cellStyle name="표준 30 2 64" xfId="9633"/>
    <cellStyle name="표준 30 2 65" xfId="9634"/>
    <cellStyle name="표준 30 2 66" xfId="9635"/>
    <cellStyle name="표준 30 2 67" xfId="9636"/>
    <cellStyle name="표준 30 2 68" xfId="9637"/>
    <cellStyle name="표준 30 2 69" xfId="9638"/>
    <cellStyle name="표준 30 2 7" xfId="9639"/>
    <cellStyle name="표준 30 2 70" xfId="9640"/>
    <cellStyle name="표준 30 2 8" xfId="9641"/>
    <cellStyle name="표준 30 2 9" xfId="9642"/>
    <cellStyle name="표준 30 20" xfId="9643"/>
    <cellStyle name="표준 30 21" xfId="9644"/>
    <cellStyle name="표준 30 22" xfId="9645"/>
    <cellStyle name="표준 30 23" xfId="9646"/>
    <cellStyle name="표준 30 24" xfId="9647"/>
    <cellStyle name="표준 30 25" xfId="9648"/>
    <cellStyle name="표준 30 26" xfId="9649"/>
    <cellStyle name="표준 30 27" xfId="9650"/>
    <cellStyle name="표준 30 28" xfId="9651"/>
    <cellStyle name="표준 30 29" xfId="9652"/>
    <cellStyle name="표준 30 3" xfId="9653"/>
    <cellStyle name="표준 30 3 2" xfId="9654"/>
    <cellStyle name="표준 30 3 3" xfId="9655"/>
    <cellStyle name="표준 30 3 4" xfId="9656"/>
    <cellStyle name="표준 30 30" xfId="9657"/>
    <cellStyle name="표준 30 31" xfId="9658"/>
    <cellStyle name="표준 30 32" xfId="9659"/>
    <cellStyle name="표준 30 33" xfId="9660"/>
    <cellStyle name="표준 30 34" xfId="9661"/>
    <cellStyle name="표준 30 35" xfId="9662"/>
    <cellStyle name="표준 30 36" xfId="9663"/>
    <cellStyle name="표준 30 37" xfId="9664"/>
    <cellStyle name="표준 30 38" xfId="9665"/>
    <cellStyle name="표준 30 39" xfId="9666"/>
    <cellStyle name="표준 30 4" xfId="9667"/>
    <cellStyle name="표준 30 4 2" xfId="9668"/>
    <cellStyle name="표준 30 4 3" xfId="9669"/>
    <cellStyle name="표준 30 40" xfId="9670"/>
    <cellStyle name="표준 30 41" xfId="9671"/>
    <cellStyle name="표준 30 42" xfId="9672"/>
    <cellStyle name="표준 30 43" xfId="9673"/>
    <cellStyle name="표준 30 44" xfId="9674"/>
    <cellStyle name="표준 30 45" xfId="9675"/>
    <cellStyle name="표준 30 46" xfId="9676"/>
    <cellStyle name="표준 30 47" xfId="9677"/>
    <cellStyle name="표준 30 48" xfId="9678"/>
    <cellStyle name="표준 30 49" xfId="9679"/>
    <cellStyle name="표준 30 5" xfId="9680"/>
    <cellStyle name="표준 30 5 2" xfId="9681"/>
    <cellStyle name="표준 30 5 3" xfId="9682"/>
    <cellStyle name="표준 30 50" xfId="9683"/>
    <cellStyle name="표준 30 51" xfId="9684"/>
    <cellStyle name="표준 30 52" xfId="9685"/>
    <cellStyle name="표준 30 53" xfId="9686"/>
    <cellStyle name="표준 30 54" xfId="9687"/>
    <cellStyle name="표준 30 55" xfId="9688"/>
    <cellStyle name="표준 30 56" xfId="9689"/>
    <cellStyle name="표준 30 57" xfId="9690"/>
    <cellStyle name="표준 30 58" xfId="9691"/>
    <cellStyle name="표준 30 59" xfId="9692"/>
    <cellStyle name="표준 30 6" xfId="9693"/>
    <cellStyle name="표준 30 6 2" xfId="9694"/>
    <cellStyle name="표준 30 6 3" xfId="9695"/>
    <cellStyle name="표준 30 60" xfId="9696"/>
    <cellStyle name="표준 30 61" xfId="9697"/>
    <cellStyle name="표준 30 62" xfId="9698"/>
    <cellStyle name="표준 30 63" xfId="9699"/>
    <cellStyle name="표준 30 64" xfId="9700"/>
    <cellStyle name="표준 30 65" xfId="9701"/>
    <cellStyle name="표준 30 66" xfId="9702"/>
    <cellStyle name="표준 30 67" xfId="9703"/>
    <cellStyle name="표준 30 68" xfId="9704"/>
    <cellStyle name="표준 30 69" xfId="9705"/>
    <cellStyle name="표준 30 7" xfId="9706"/>
    <cellStyle name="표준 30 7 2" xfId="9707"/>
    <cellStyle name="표준 30 7 3" xfId="9708"/>
    <cellStyle name="표준 30 70" xfId="9709"/>
    <cellStyle name="표준 30 71" xfId="9710"/>
    <cellStyle name="표준 30 72" xfId="9711"/>
    <cellStyle name="표준 30 73" xfId="9712"/>
    <cellStyle name="표준 30 74" xfId="9713"/>
    <cellStyle name="표준 30 75" xfId="9714"/>
    <cellStyle name="표준 30 76" xfId="9715"/>
    <cellStyle name="표준 30 77" xfId="9716"/>
    <cellStyle name="표준 30 78" xfId="9717"/>
    <cellStyle name="표준 30 79" xfId="9718"/>
    <cellStyle name="표준 30 8" xfId="9719"/>
    <cellStyle name="표준 30 8 2" xfId="9720"/>
    <cellStyle name="표준 30 8 3" xfId="9721"/>
    <cellStyle name="표준 30 80" xfId="9722"/>
    <cellStyle name="표준 30 81" xfId="9723"/>
    <cellStyle name="표준 30 9" xfId="9724"/>
    <cellStyle name="표준 30 9 2" xfId="9725"/>
    <cellStyle name="표준 30 9 3" xfId="9726"/>
    <cellStyle name="표준 31" xfId="119"/>
    <cellStyle name="표준 31 10" xfId="9727"/>
    <cellStyle name="표준 31 10 2" xfId="9728"/>
    <cellStyle name="표준 31 10 3" xfId="9729"/>
    <cellStyle name="표준 31 11" xfId="9730"/>
    <cellStyle name="표준 31 11 2" xfId="9731"/>
    <cellStyle name="표준 31 11 3" xfId="9732"/>
    <cellStyle name="표준 31 12" xfId="9733"/>
    <cellStyle name="표준 31 12 2" xfId="9734"/>
    <cellStyle name="표준 31 12 3" xfId="9735"/>
    <cellStyle name="표준 31 13" xfId="9736"/>
    <cellStyle name="표준 31 13 2" xfId="9737"/>
    <cellStyle name="표준 31 13 3" xfId="9738"/>
    <cellStyle name="표준 31 14" xfId="9739"/>
    <cellStyle name="표준 31 14 2" xfId="9740"/>
    <cellStyle name="표준 31 14 3" xfId="9741"/>
    <cellStyle name="표준 31 15" xfId="9742"/>
    <cellStyle name="표준 31 15 2" xfId="9743"/>
    <cellStyle name="표준 31 15 3" xfId="9744"/>
    <cellStyle name="표준 31 16" xfId="9745"/>
    <cellStyle name="표준 31 16 2" xfId="9746"/>
    <cellStyle name="표준 31 16 3" xfId="9747"/>
    <cellStyle name="표준 31 17" xfId="9748"/>
    <cellStyle name="표준 31 18" xfId="9749"/>
    <cellStyle name="표준 31 19" xfId="9750"/>
    <cellStyle name="표준 31 2" xfId="9751"/>
    <cellStyle name="표준 31 2 10" xfId="9752"/>
    <cellStyle name="표준 31 2 11" xfId="9753"/>
    <cellStyle name="표준 31 2 12" xfId="9754"/>
    <cellStyle name="표준 31 2 13" xfId="9755"/>
    <cellStyle name="표준 31 2 14" xfId="9756"/>
    <cellStyle name="표준 31 2 15" xfId="9757"/>
    <cellStyle name="표준 31 2 16" xfId="9758"/>
    <cellStyle name="표준 31 2 17" xfId="9759"/>
    <cellStyle name="표준 31 2 18" xfId="9760"/>
    <cellStyle name="표준 31 2 19" xfId="9761"/>
    <cellStyle name="표준 31 2 2" xfId="9762"/>
    <cellStyle name="표준 31 2 20" xfId="9763"/>
    <cellStyle name="표준 31 2 21" xfId="9764"/>
    <cellStyle name="표준 31 2 22" xfId="9765"/>
    <cellStyle name="표준 31 2 23" xfId="9766"/>
    <cellStyle name="표준 31 2 24" xfId="9767"/>
    <cellStyle name="표준 31 2 25" xfId="9768"/>
    <cellStyle name="표준 31 2 26" xfId="9769"/>
    <cellStyle name="표준 31 2 27" xfId="9770"/>
    <cellStyle name="표준 31 2 28" xfId="9771"/>
    <cellStyle name="표준 31 2 29" xfId="9772"/>
    <cellStyle name="표준 31 2 3" xfId="9773"/>
    <cellStyle name="표준 31 2 30" xfId="9774"/>
    <cellStyle name="표준 31 2 31" xfId="9775"/>
    <cellStyle name="표준 31 2 32" xfId="9776"/>
    <cellStyle name="표준 31 2 33" xfId="9777"/>
    <cellStyle name="표준 31 2 34" xfId="9778"/>
    <cellStyle name="표준 31 2 35" xfId="9779"/>
    <cellStyle name="표준 31 2 36" xfId="9780"/>
    <cellStyle name="표준 31 2 37" xfId="9781"/>
    <cellStyle name="표준 31 2 38" xfId="9782"/>
    <cellStyle name="표준 31 2 39" xfId="9783"/>
    <cellStyle name="표준 31 2 4" xfId="9784"/>
    <cellStyle name="표준 31 2 40" xfId="9785"/>
    <cellStyle name="표준 31 2 41" xfId="9786"/>
    <cellStyle name="표준 31 2 42" xfId="9787"/>
    <cellStyle name="표준 31 2 43" xfId="9788"/>
    <cellStyle name="표준 31 2 44" xfId="9789"/>
    <cellStyle name="표준 31 2 45" xfId="9790"/>
    <cellStyle name="표준 31 2 46" xfId="9791"/>
    <cellStyle name="표준 31 2 47" xfId="9792"/>
    <cellStyle name="표준 31 2 48" xfId="9793"/>
    <cellStyle name="표준 31 2 49" xfId="9794"/>
    <cellStyle name="표준 31 2 5" xfId="9795"/>
    <cellStyle name="표준 31 2 50" xfId="9796"/>
    <cellStyle name="표준 31 2 51" xfId="9797"/>
    <cellStyle name="표준 31 2 52" xfId="9798"/>
    <cellStyle name="표준 31 2 53" xfId="9799"/>
    <cellStyle name="표준 31 2 54" xfId="9800"/>
    <cellStyle name="표준 31 2 55" xfId="9801"/>
    <cellStyle name="표준 31 2 56" xfId="9802"/>
    <cellStyle name="표준 31 2 57" xfId="9803"/>
    <cellStyle name="표준 31 2 58" xfId="9804"/>
    <cellStyle name="표준 31 2 59" xfId="9805"/>
    <cellStyle name="표준 31 2 6" xfId="9806"/>
    <cellStyle name="표준 31 2 60" xfId="9807"/>
    <cellStyle name="표준 31 2 61" xfId="9808"/>
    <cellStyle name="표준 31 2 62" xfId="9809"/>
    <cellStyle name="표준 31 2 63" xfId="9810"/>
    <cellStyle name="표준 31 2 64" xfId="9811"/>
    <cellStyle name="표준 31 2 65" xfId="9812"/>
    <cellStyle name="표준 31 2 66" xfId="9813"/>
    <cellStyle name="표준 31 2 67" xfId="9814"/>
    <cellStyle name="표준 31 2 68" xfId="9815"/>
    <cellStyle name="표준 31 2 69" xfId="9816"/>
    <cellStyle name="표준 31 2 7" xfId="9817"/>
    <cellStyle name="표준 31 2 70" xfId="9818"/>
    <cellStyle name="표준 31 2 8" xfId="9819"/>
    <cellStyle name="표준 31 2 9" xfId="9820"/>
    <cellStyle name="표준 31 20" xfId="9821"/>
    <cellStyle name="표준 31 21" xfId="9822"/>
    <cellStyle name="표준 31 22" xfId="9823"/>
    <cellStyle name="표준 31 23" xfId="9824"/>
    <cellStyle name="표준 31 24" xfId="9825"/>
    <cellStyle name="표준 31 25" xfId="9826"/>
    <cellStyle name="표준 31 26" xfId="9827"/>
    <cellStyle name="표준 31 27" xfId="9828"/>
    <cellStyle name="표준 31 28" xfId="9829"/>
    <cellStyle name="표준 31 29" xfId="9830"/>
    <cellStyle name="표준 31 3" xfId="9831"/>
    <cellStyle name="표준 31 3 2" xfId="9832"/>
    <cellStyle name="표준 31 3 3" xfId="9833"/>
    <cellStyle name="표준 31 3 4" xfId="9834"/>
    <cellStyle name="표준 31 30" xfId="9835"/>
    <cellStyle name="표준 31 31" xfId="9836"/>
    <cellStyle name="표준 31 32" xfId="9837"/>
    <cellStyle name="표준 31 33" xfId="9838"/>
    <cellStyle name="표준 31 34" xfId="9839"/>
    <cellStyle name="표준 31 35" xfId="9840"/>
    <cellStyle name="표준 31 36" xfId="9841"/>
    <cellStyle name="표준 31 37" xfId="9842"/>
    <cellStyle name="표준 31 38" xfId="9843"/>
    <cellStyle name="표준 31 39" xfId="9844"/>
    <cellStyle name="표준 31 4" xfId="9845"/>
    <cellStyle name="표준 31 4 2" xfId="9846"/>
    <cellStyle name="표준 31 4 3" xfId="9847"/>
    <cellStyle name="표준 31 40" xfId="9848"/>
    <cellStyle name="표준 31 41" xfId="9849"/>
    <cellStyle name="표준 31 42" xfId="9850"/>
    <cellStyle name="표준 31 43" xfId="9851"/>
    <cellStyle name="표준 31 44" xfId="9852"/>
    <cellStyle name="표준 31 45" xfId="9853"/>
    <cellStyle name="표준 31 46" xfId="9854"/>
    <cellStyle name="표준 31 47" xfId="9855"/>
    <cellStyle name="표준 31 48" xfId="9856"/>
    <cellStyle name="표준 31 49" xfId="9857"/>
    <cellStyle name="표준 31 5" xfId="9858"/>
    <cellStyle name="표준 31 5 2" xfId="9859"/>
    <cellStyle name="표준 31 5 3" xfId="9860"/>
    <cellStyle name="표준 31 50" xfId="9861"/>
    <cellStyle name="표준 31 51" xfId="9862"/>
    <cellStyle name="표준 31 52" xfId="9863"/>
    <cellStyle name="표준 31 53" xfId="9864"/>
    <cellStyle name="표준 31 54" xfId="9865"/>
    <cellStyle name="표준 31 55" xfId="9866"/>
    <cellStyle name="표준 31 56" xfId="9867"/>
    <cellStyle name="표준 31 57" xfId="9868"/>
    <cellStyle name="표준 31 58" xfId="9869"/>
    <cellStyle name="표준 31 59" xfId="9870"/>
    <cellStyle name="표준 31 6" xfId="9871"/>
    <cellStyle name="표준 31 6 2" xfId="9872"/>
    <cellStyle name="표준 31 6 3" xfId="9873"/>
    <cellStyle name="표준 31 60" xfId="9874"/>
    <cellStyle name="표준 31 61" xfId="9875"/>
    <cellStyle name="표준 31 62" xfId="9876"/>
    <cellStyle name="표준 31 63" xfId="9877"/>
    <cellStyle name="표준 31 64" xfId="9878"/>
    <cellStyle name="표준 31 65" xfId="9879"/>
    <cellStyle name="표준 31 66" xfId="9880"/>
    <cellStyle name="표준 31 67" xfId="9881"/>
    <cellStyle name="표준 31 68" xfId="9882"/>
    <cellStyle name="표준 31 69" xfId="9883"/>
    <cellStyle name="표준 31 7" xfId="9884"/>
    <cellStyle name="표준 31 7 2" xfId="9885"/>
    <cellStyle name="표준 31 7 3" xfId="9886"/>
    <cellStyle name="표준 31 70" xfId="9887"/>
    <cellStyle name="표준 31 71" xfId="9888"/>
    <cellStyle name="표준 31 72" xfId="9889"/>
    <cellStyle name="표준 31 73" xfId="9890"/>
    <cellStyle name="표준 31 74" xfId="9891"/>
    <cellStyle name="표준 31 75" xfId="9892"/>
    <cellStyle name="표준 31 76" xfId="9893"/>
    <cellStyle name="표준 31 77" xfId="9894"/>
    <cellStyle name="표준 31 78" xfId="9895"/>
    <cellStyle name="표준 31 79" xfId="9896"/>
    <cellStyle name="표준 31 8" xfId="9897"/>
    <cellStyle name="표준 31 8 2" xfId="9898"/>
    <cellStyle name="표준 31 8 3" xfId="9899"/>
    <cellStyle name="표준 31 80" xfId="9900"/>
    <cellStyle name="표준 31 81" xfId="9901"/>
    <cellStyle name="표준 31 9" xfId="9902"/>
    <cellStyle name="표준 31 9 2" xfId="9903"/>
    <cellStyle name="표준 31 9 3" xfId="9904"/>
    <cellStyle name="표준 32" xfId="120"/>
    <cellStyle name="표준 32 10" xfId="9905"/>
    <cellStyle name="표준 32 10 2" xfId="9906"/>
    <cellStyle name="표준 32 10 3" xfId="9907"/>
    <cellStyle name="표준 32 11" xfId="9908"/>
    <cellStyle name="표준 32 11 2" xfId="9909"/>
    <cellStyle name="표준 32 11 3" xfId="9910"/>
    <cellStyle name="표준 32 12" xfId="9911"/>
    <cellStyle name="표준 32 12 2" xfId="9912"/>
    <cellStyle name="표준 32 12 3" xfId="9913"/>
    <cellStyle name="표준 32 13" xfId="9914"/>
    <cellStyle name="표준 32 13 2" xfId="9915"/>
    <cellStyle name="표준 32 13 3" xfId="9916"/>
    <cellStyle name="표준 32 14" xfId="9917"/>
    <cellStyle name="표준 32 14 2" xfId="9918"/>
    <cellStyle name="표준 32 14 3" xfId="9919"/>
    <cellStyle name="표준 32 15" xfId="9920"/>
    <cellStyle name="표준 32 15 2" xfId="9921"/>
    <cellStyle name="표준 32 15 3" xfId="9922"/>
    <cellStyle name="표준 32 16" xfId="9923"/>
    <cellStyle name="표준 32 16 2" xfId="9924"/>
    <cellStyle name="표준 32 16 3" xfId="9925"/>
    <cellStyle name="표준 32 17" xfId="9926"/>
    <cellStyle name="표준 32 18" xfId="9927"/>
    <cellStyle name="표준 32 19" xfId="9928"/>
    <cellStyle name="표준 32 2" xfId="9929"/>
    <cellStyle name="표준 32 2 10" xfId="9930"/>
    <cellStyle name="표준 32 2 11" xfId="9931"/>
    <cellStyle name="표준 32 2 12" xfId="9932"/>
    <cellStyle name="표준 32 2 13" xfId="9933"/>
    <cellStyle name="표준 32 2 14" xfId="9934"/>
    <cellStyle name="표준 32 2 15" xfId="9935"/>
    <cellStyle name="표준 32 2 16" xfId="9936"/>
    <cellStyle name="표준 32 2 17" xfId="9937"/>
    <cellStyle name="표준 32 2 18" xfId="9938"/>
    <cellStyle name="표준 32 2 19" xfId="9939"/>
    <cellStyle name="표준 32 2 2" xfId="9940"/>
    <cellStyle name="표준 32 2 20" xfId="9941"/>
    <cellStyle name="표준 32 2 21" xfId="9942"/>
    <cellStyle name="표준 32 2 22" xfId="9943"/>
    <cellStyle name="표준 32 2 23" xfId="9944"/>
    <cellStyle name="표준 32 2 24" xfId="9945"/>
    <cellStyle name="표준 32 2 25" xfId="9946"/>
    <cellStyle name="표준 32 2 26" xfId="9947"/>
    <cellStyle name="표준 32 2 27" xfId="9948"/>
    <cellStyle name="표준 32 2 28" xfId="9949"/>
    <cellStyle name="표준 32 2 29" xfId="9950"/>
    <cellStyle name="표준 32 2 3" xfId="9951"/>
    <cellStyle name="표준 32 2 30" xfId="9952"/>
    <cellStyle name="표준 32 2 31" xfId="9953"/>
    <cellStyle name="표준 32 2 32" xfId="9954"/>
    <cellStyle name="표준 32 2 33" xfId="9955"/>
    <cellStyle name="표준 32 2 34" xfId="9956"/>
    <cellStyle name="표준 32 2 35" xfId="9957"/>
    <cellStyle name="표준 32 2 36" xfId="9958"/>
    <cellStyle name="표준 32 2 37" xfId="9959"/>
    <cellStyle name="표준 32 2 38" xfId="9960"/>
    <cellStyle name="표준 32 2 39" xfId="9961"/>
    <cellStyle name="표준 32 2 4" xfId="9962"/>
    <cellStyle name="표준 32 2 40" xfId="9963"/>
    <cellStyle name="표준 32 2 41" xfId="9964"/>
    <cellStyle name="표준 32 2 42" xfId="9965"/>
    <cellStyle name="표준 32 2 43" xfId="9966"/>
    <cellStyle name="표준 32 2 44" xfId="9967"/>
    <cellStyle name="표준 32 2 45" xfId="9968"/>
    <cellStyle name="표준 32 2 46" xfId="9969"/>
    <cellStyle name="표준 32 2 47" xfId="9970"/>
    <cellStyle name="표준 32 2 48" xfId="9971"/>
    <cellStyle name="표준 32 2 49" xfId="9972"/>
    <cellStyle name="표준 32 2 5" xfId="9973"/>
    <cellStyle name="표준 32 2 50" xfId="9974"/>
    <cellStyle name="표준 32 2 51" xfId="9975"/>
    <cellStyle name="표준 32 2 52" xfId="9976"/>
    <cellStyle name="표준 32 2 53" xfId="9977"/>
    <cellStyle name="표준 32 2 54" xfId="9978"/>
    <cellStyle name="표준 32 2 55" xfId="9979"/>
    <cellStyle name="표준 32 2 56" xfId="9980"/>
    <cellStyle name="표준 32 2 57" xfId="9981"/>
    <cellStyle name="표준 32 2 58" xfId="9982"/>
    <cellStyle name="표준 32 2 59" xfId="9983"/>
    <cellStyle name="표준 32 2 6" xfId="9984"/>
    <cellStyle name="표준 32 2 60" xfId="9985"/>
    <cellStyle name="표준 32 2 61" xfId="9986"/>
    <cellStyle name="표준 32 2 62" xfId="9987"/>
    <cellStyle name="표준 32 2 63" xfId="9988"/>
    <cellStyle name="표준 32 2 64" xfId="9989"/>
    <cellStyle name="표준 32 2 65" xfId="9990"/>
    <cellStyle name="표준 32 2 66" xfId="9991"/>
    <cellStyle name="표준 32 2 67" xfId="9992"/>
    <cellStyle name="표준 32 2 68" xfId="9993"/>
    <cellStyle name="표준 32 2 69" xfId="9994"/>
    <cellStyle name="표준 32 2 7" xfId="9995"/>
    <cellStyle name="표준 32 2 70" xfId="9996"/>
    <cellStyle name="표준 32 2 8" xfId="9997"/>
    <cellStyle name="표준 32 2 9" xfId="9998"/>
    <cellStyle name="표준 32 20" xfId="9999"/>
    <cellStyle name="표준 32 21" xfId="10000"/>
    <cellStyle name="표준 32 22" xfId="10001"/>
    <cellStyle name="표준 32 23" xfId="10002"/>
    <cellStyle name="표준 32 24" xfId="10003"/>
    <cellStyle name="표준 32 25" xfId="10004"/>
    <cellStyle name="표준 32 26" xfId="10005"/>
    <cellStyle name="표준 32 27" xfId="10006"/>
    <cellStyle name="표준 32 28" xfId="10007"/>
    <cellStyle name="표준 32 29" xfId="10008"/>
    <cellStyle name="표준 32 3" xfId="10009"/>
    <cellStyle name="표준 32 3 2" xfId="10010"/>
    <cellStyle name="표준 32 3 3" xfId="10011"/>
    <cellStyle name="표준 32 3 4" xfId="10012"/>
    <cellStyle name="표준 32 30" xfId="10013"/>
    <cellStyle name="표준 32 31" xfId="10014"/>
    <cellStyle name="표준 32 32" xfId="10015"/>
    <cellStyle name="표준 32 33" xfId="10016"/>
    <cellStyle name="표준 32 34" xfId="10017"/>
    <cellStyle name="표준 32 35" xfId="10018"/>
    <cellStyle name="표준 32 36" xfId="10019"/>
    <cellStyle name="표준 32 37" xfId="10020"/>
    <cellStyle name="표준 32 38" xfId="10021"/>
    <cellStyle name="표준 32 39" xfId="10022"/>
    <cellStyle name="표준 32 4" xfId="10023"/>
    <cellStyle name="표준 32 4 2" xfId="10024"/>
    <cellStyle name="표준 32 4 3" xfId="10025"/>
    <cellStyle name="표준 32 40" xfId="10026"/>
    <cellStyle name="표준 32 41" xfId="10027"/>
    <cellStyle name="표준 32 42" xfId="10028"/>
    <cellStyle name="표준 32 43" xfId="10029"/>
    <cellStyle name="표준 32 44" xfId="10030"/>
    <cellStyle name="표준 32 45" xfId="10031"/>
    <cellStyle name="표준 32 46" xfId="10032"/>
    <cellStyle name="표준 32 47" xfId="10033"/>
    <cellStyle name="표준 32 48" xfId="10034"/>
    <cellStyle name="표준 32 49" xfId="10035"/>
    <cellStyle name="표준 32 5" xfId="10036"/>
    <cellStyle name="표준 32 5 2" xfId="10037"/>
    <cellStyle name="표준 32 5 3" xfId="10038"/>
    <cellStyle name="표준 32 50" xfId="10039"/>
    <cellStyle name="표준 32 51" xfId="10040"/>
    <cellStyle name="표준 32 52" xfId="10041"/>
    <cellStyle name="표준 32 53" xfId="10042"/>
    <cellStyle name="표준 32 54" xfId="10043"/>
    <cellStyle name="표준 32 55" xfId="10044"/>
    <cellStyle name="표준 32 56" xfId="10045"/>
    <cellStyle name="표준 32 57" xfId="10046"/>
    <cellStyle name="표준 32 58" xfId="10047"/>
    <cellStyle name="표준 32 59" xfId="10048"/>
    <cellStyle name="표준 32 6" xfId="10049"/>
    <cellStyle name="표준 32 6 2" xfId="10050"/>
    <cellStyle name="표준 32 6 3" xfId="10051"/>
    <cellStyle name="표준 32 60" xfId="10052"/>
    <cellStyle name="표준 32 61" xfId="10053"/>
    <cellStyle name="표준 32 62" xfId="10054"/>
    <cellStyle name="표준 32 63" xfId="10055"/>
    <cellStyle name="표준 32 64" xfId="10056"/>
    <cellStyle name="표준 32 65" xfId="10057"/>
    <cellStyle name="표준 32 66" xfId="10058"/>
    <cellStyle name="표준 32 67" xfId="10059"/>
    <cellStyle name="표준 32 68" xfId="10060"/>
    <cellStyle name="표준 32 69" xfId="10061"/>
    <cellStyle name="표준 32 7" xfId="10062"/>
    <cellStyle name="표준 32 7 2" xfId="10063"/>
    <cellStyle name="표준 32 7 3" xfId="10064"/>
    <cellStyle name="표준 32 70" xfId="10065"/>
    <cellStyle name="표준 32 71" xfId="10066"/>
    <cellStyle name="표준 32 72" xfId="10067"/>
    <cellStyle name="표준 32 73" xfId="10068"/>
    <cellStyle name="표준 32 74" xfId="10069"/>
    <cellStyle name="표준 32 75" xfId="10070"/>
    <cellStyle name="표준 32 76" xfId="10071"/>
    <cellStyle name="표준 32 77" xfId="10072"/>
    <cellStyle name="표준 32 78" xfId="10073"/>
    <cellStyle name="표준 32 79" xfId="10074"/>
    <cellStyle name="표준 32 8" xfId="10075"/>
    <cellStyle name="표준 32 8 2" xfId="10076"/>
    <cellStyle name="표준 32 8 3" xfId="10077"/>
    <cellStyle name="표준 32 80" xfId="10078"/>
    <cellStyle name="표준 32 81" xfId="10079"/>
    <cellStyle name="표준 32 9" xfId="10080"/>
    <cellStyle name="표준 32 9 2" xfId="10081"/>
    <cellStyle name="표준 32 9 3" xfId="10082"/>
    <cellStyle name="표준 33" xfId="121"/>
    <cellStyle name="표준 33 10" xfId="10083"/>
    <cellStyle name="표준 33 10 2" xfId="10084"/>
    <cellStyle name="표준 33 10 3" xfId="10085"/>
    <cellStyle name="표준 33 11" xfId="10086"/>
    <cellStyle name="표준 33 11 2" xfId="10087"/>
    <cellStyle name="표준 33 11 3" xfId="10088"/>
    <cellStyle name="표준 33 12" xfId="10089"/>
    <cellStyle name="표준 33 12 2" xfId="10090"/>
    <cellStyle name="표준 33 12 3" xfId="10091"/>
    <cellStyle name="표준 33 13" xfId="10092"/>
    <cellStyle name="표준 33 13 2" xfId="10093"/>
    <cellStyle name="표준 33 13 3" xfId="10094"/>
    <cellStyle name="표준 33 14" xfId="10095"/>
    <cellStyle name="표준 33 14 2" xfId="10096"/>
    <cellStyle name="표준 33 14 3" xfId="10097"/>
    <cellStyle name="표준 33 15" xfId="10098"/>
    <cellStyle name="표준 33 15 2" xfId="10099"/>
    <cellStyle name="표준 33 15 3" xfId="10100"/>
    <cellStyle name="표준 33 16" xfId="10101"/>
    <cellStyle name="표준 33 16 2" xfId="10102"/>
    <cellStyle name="표준 33 16 3" xfId="10103"/>
    <cellStyle name="표준 33 17" xfId="10104"/>
    <cellStyle name="표준 33 18" xfId="10105"/>
    <cellStyle name="표준 33 19" xfId="10106"/>
    <cellStyle name="표준 33 2" xfId="10107"/>
    <cellStyle name="표준 33 2 10" xfId="10108"/>
    <cellStyle name="표준 33 2 11" xfId="10109"/>
    <cellStyle name="표준 33 2 12" xfId="10110"/>
    <cellStyle name="표준 33 2 13" xfId="10111"/>
    <cellStyle name="표준 33 2 14" xfId="10112"/>
    <cellStyle name="표준 33 2 15" xfId="10113"/>
    <cellStyle name="표준 33 2 16" xfId="10114"/>
    <cellStyle name="표준 33 2 17" xfId="10115"/>
    <cellStyle name="표준 33 2 18" xfId="10116"/>
    <cellStyle name="표준 33 2 19" xfId="10117"/>
    <cellStyle name="표준 33 2 2" xfId="10118"/>
    <cellStyle name="표준 33 2 20" xfId="10119"/>
    <cellStyle name="표준 33 2 21" xfId="10120"/>
    <cellStyle name="표준 33 2 22" xfId="10121"/>
    <cellStyle name="표준 33 2 23" xfId="10122"/>
    <cellStyle name="표준 33 2 24" xfId="10123"/>
    <cellStyle name="표준 33 2 25" xfId="10124"/>
    <cellStyle name="표준 33 2 26" xfId="10125"/>
    <cellStyle name="표준 33 2 27" xfId="10126"/>
    <cellStyle name="표준 33 2 28" xfId="10127"/>
    <cellStyle name="표준 33 2 29" xfId="10128"/>
    <cellStyle name="표준 33 2 3" xfId="10129"/>
    <cellStyle name="표준 33 2 30" xfId="10130"/>
    <cellStyle name="표준 33 2 31" xfId="10131"/>
    <cellStyle name="표준 33 2 32" xfId="10132"/>
    <cellStyle name="표준 33 2 33" xfId="10133"/>
    <cellStyle name="표준 33 2 34" xfId="10134"/>
    <cellStyle name="표준 33 2 35" xfId="10135"/>
    <cellStyle name="표준 33 2 36" xfId="10136"/>
    <cellStyle name="표준 33 2 37" xfId="10137"/>
    <cellStyle name="표준 33 2 38" xfId="10138"/>
    <cellStyle name="표준 33 2 39" xfId="10139"/>
    <cellStyle name="표준 33 2 4" xfId="10140"/>
    <cellStyle name="표준 33 2 40" xfId="10141"/>
    <cellStyle name="표준 33 2 41" xfId="10142"/>
    <cellStyle name="표준 33 2 42" xfId="10143"/>
    <cellStyle name="표준 33 2 43" xfId="10144"/>
    <cellStyle name="표준 33 2 44" xfId="10145"/>
    <cellStyle name="표준 33 2 45" xfId="10146"/>
    <cellStyle name="표준 33 2 46" xfId="10147"/>
    <cellStyle name="표준 33 2 47" xfId="10148"/>
    <cellStyle name="표준 33 2 48" xfId="10149"/>
    <cellStyle name="표준 33 2 49" xfId="10150"/>
    <cellStyle name="표준 33 2 5" xfId="10151"/>
    <cellStyle name="표준 33 2 50" xfId="10152"/>
    <cellStyle name="표준 33 2 51" xfId="10153"/>
    <cellStyle name="표준 33 2 52" xfId="10154"/>
    <cellStyle name="표준 33 2 53" xfId="10155"/>
    <cellStyle name="표준 33 2 54" xfId="10156"/>
    <cellStyle name="표준 33 2 55" xfId="10157"/>
    <cellStyle name="표준 33 2 56" xfId="10158"/>
    <cellStyle name="표준 33 2 57" xfId="10159"/>
    <cellStyle name="표준 33 2 58" xfId="10160"/>
    <cellStyle name="표준 33 2 59" xfId="10161"/>
    <cellStyle name="표준 33 2 6" xfId="10162"/>
    <cellStyle name="표준 33 2 60" xfId="10163"/>
    <cellStyle name="표준 33 2 61" xfId="10164"/>
    <cellStyle name="표준 33 2 62" xfId="10165"/>
    <cellStyle name="표준 33 2 63" xfId="10166"/>
    <cellStyle name="표준 33 2 64" xfId="10167"/>
    <cellStyle name="표준 33 2 65" xfId="10168"/>
    <cellStyle name="표준 33 2 66" xfId="10169"/>
    <cellStyle name="표준 33 2 67" xfId="10170"/>
    <cellStyle name="표준 33 2 68" xfId="10171"/>
    <cellStyle name="표준 33 2 69" xfId="10172"/>
    <cellStyle name="표준 33 2 7" xfId="10173"/>
    <cellStyle name="표준 33 2 70" xfId="10174"/>
    <cellStyle name="표준 33 2 8" xfId="10175"/>
    <cellStyle name="표준 33 2 9" xfId="10176"/>
    <cellStyle name="표준 33 20" xfId="10177"/>
    <cellStyle name="표준 33 21" xfId="10178"/>
    <cellStyle name="표준 33 22" xfId="10179"/>
    <cellStyle name="표준 33 23" xfId="10180"/>
    <cellStyle name="표준 33 24" xfId="10181"/>
    <cellStyle name="표준 33 25" xfId="10182"/>
    <cellStyle name="표준 33 26" xfId="10183"/>
    <cellStyle name="표준 33 27" xfId="10184"/>
    <cellStyle name="표준 33 28" xfId="10185"/>
    <cellStyle name="표준 33 29" xfId="10186"/>
    <cellStyle name="표준 33 3" xfId="10187"/>
    <cellStyle name="표준 33 3 2" xfId="10188"/>
    <cellStyle name="표준 33 3 3" xfId="10189"/>
    <cellStyle name="표준 33 3 4" xfId="10190"/>
    <cellStyle name="표준 33 30" xfId="10191"/>
    <cellStyle name="표준 33 31" xfId="10192"/>
    <cellStyle name="표준 33 32" xfId="10193"/>
    <cellStyle name="표준 33 33" xfId="10194"/>
    <cellStyle name="표준 33 34" xfId="10195"/>
    <cellStyle name="표준 33 35" xfId="10196"/>
    <cellStyle name="표준 33 36" xfId="10197"/>
    <cellStyle name="표준 33 37" xfId="10198"/>
    <cellStyle name="표준 33 38" xfId="10199"/>
    <cellStyle name="표준 33 39" xfId="10200"/>
    <cellStyle name="표준 33 4" xfId="10201"/>
    <cellStyle name="표준 33 4 2" xfId="10202"/>
    <cellStyle name="표준 33 4 3" xfId="10203"/>
    <cellStyle name="표준 33 40" xfId="10204"/>
    <cellStyle name="표준 33 41" xfId="10205"/>
    <cellStyle name="표준 33 42" xfId="10206"/>
    <cellStyle name="표준 33 43" xfId="10207"/>
    <cellStyle name="표준 33 44" xfId="10208"/>
    <cellStyle name="표준 33 45" xfId="10209"/>
    <cellStyle name="표준 33 46" xfId="10210"/>
    <cellStyle name="표준 33 47" xfId="10211"/>
    <cellStyle name="표준 33 48" xfId="10212"/>
    <cellStyle name="표준 33 49" xfId="10213"/>
    <cellStyle name="표준 33 5" xfId="10214"/>
    <cellStyle name="표준 33 5 2" xfId="10215"/>
    <cellStyle name="표준 33 5 3" xfId="10216"/>
    <cellStyle name="표준 33 50" xfId="10217"/>
    <cellStyle name="표준 33 51" xfId="10218"/>
    <cellStyle name="표준 33 52" xfId="10219"/>
    <cellStyle name="표준 33 53" xfId="10220"/>
    <cellStyle name="표준 33 54" xfId="10221"/>
    <cellStyle name="표준 33 55" xfId="10222"/>
    <cellStyle name="표준 33 56" xfId="10223"/>
    <cellStyle name="표준 33 57" xfId="10224"/>
    <cellStyle name="표준 33 58" xfId="10225"/>
    <cellStyle name="표준 33 59" xfId="10226"/>
    <cellStyle name="표준 33 6" xfId="10227"/>
    <cellStyle name="표준 33 6 2" xfId="10228"/>
    <cellStyle name="표준 33 6 3" xfId="10229"/>
    <cellStyle name="표준 33 60" xfId="10230"/>
    <cellStyle name="표준 33 61" xfId="10231"/>
    <cellStyle name="표준 33 62" xfId="10232"/>
    <cellStyle name="표준 33 63" xfId="10233"/>
    <cellStyle name="표준 33 64" xfId="10234"/>
    <cellStyle name="표준 33 65" xfId="10235"/>
    <cellStyle name="표준 33 66" xfId="10236"/>
    <cellStyle name="표준 33 67" xfId="10237"/>
    <cellStyle name="표준 33 68" xfId="10238"/>
    <cellStyle name="표준 33 69" xfId="10239"/>
    <cellStyle name="표준 33 7" xfId="10240"/>
    <cellStyle name="표준 33 7 2" xfId="10241"/>
    <cellStyle name="표준 33 7 3" xfId="10242"/>
    <cellStyle name="표준 33 70" xfId="10243"/>
    <cellStyle name="표준 33 71" xfId="10244"/>
    <cellStyle name="표준 33 72" xfId="10245"/>
    <cellStyle name="표준 33 73" xfId="10246"/>
    <cellStyle name="표준 33 74" xfId="10247"/>
    <cellStyle name="표준 33 75" xfId="10248"/>
    <cellStyle name="표준 33 76" xfId="10249"/>
    <cellStyle name="표준 33 77" xfId="10250"/>
    <cellStyle name="표준 33 78" xfId="10251"/>
    <cellStyle name="표준 33 79" xfId="10252"/>
    <cellStyle name="표준 33 8" xfId="10253"/>
    <cellStyle name="표준 33 8 2" xfId="10254"/>
    <cellStyle name="표준 33 8 3" xfId="10255"/>
    <cellStyle name="표준 33 80" xfId="10256"/>
    <cellStyle name="표준 33 81" xfId="10257"/>
    <cellStyle name="표준 33 9" xfId="10258"/>
    <cellStyle name="표준 33 9 2" xfId="10259"/>
    <cellStyle name="표준 33 9 3" xfId="10260"/>
    <cellStyle name="표준 34" xfId="122"/>
    <cellStyle name="표준 34 10" xfId="10261"/>
    <cellStyle name="표준 34 10 2" xfId="10262"/>
    <cellStyle name="표준 34 10 3" xfId="10263"/>
    <cellStyle name="표준 34 11" xfId="10264"/>
    <cellStyle name="표준 34 11 2" xfId="10265"/>
    <cellStyle name="표준 34 11 3" xfId="10266"/>
    <cellStyle name="표준 34 12" xfId="10267"/>
    <cellStyle name="표준 34 12 2" xfId="10268"/>
    <cellStyle name="표준 34 12 3" xfId="10269"/>
    <cellStyle name="표준 34 13" xfId="10270"/>
    <cellStyle name="표준 34 13 2" xfId="10271"/>
    <cellStyle name="표준 34 13 3" xfId="10272"/>
    <cellStyle name="표준 34 14" xfId="10273"/>
    <cellStyle name="표준 34 14 2" xfId="10274"/>
    <cellStyle name="표준 34 14 3" xfId="10275"/>
    <cellStyle name="표준 34 15" xfId="10276"/>
    <cellStyle name="표준 34 15 2" xfId="10277"/>
    <cellStyle name="표준 34 15 3" xfId="10278"/>
    <cellStyle name="표준 34 16" xfId="10279"/>
    <cellStyle name="표준 34 16 2" xfId="10280"/>
    <cellStyle name="표준 34 16 3" xfId="10281"/>
    <cellStyle name="표준 34 17" xfId="10282"/>
    <cellStyle name="표준 34 18" xfId="10283"/>
    <cellStyle name="표준 34 19" xfId="10284"/>
    <cellStyle name="표준 34 2" xfId="10285"/>
    <cellStyle name="표준 34 2 10" xfId="10286"/>
    <cellStyle name="표준 34 2 11" xfId="10287"/>
    <cellStyle name="표준 34 2 12" xfId="10288"/>
    <cellStyle name="표준 34 2 13" xfId="10289"/>
    <cellStyle name="표준 34 2 14" xfId="10290"/>
    <cellStyle name="표준 34 2 15" xfId="10291"/>
    <cellStyle name="표준 34 2 16" xfId="10292"/>
    <cellStyle name="표준 34 2 17" xfId="10293"/>
    <cellStyle name="표준 34 2 18" xfId="10294"/>
    <cellStyle name="표준 34 2 19" xfId="10295"/>
    <cellStyle name="표준 34 2 2" xfId="10296"/>
    <cellStyle name="표준 34 2 20" xfId="10297"/>
    <cellStyle name="표준 34 2 21" xfId="10298"/>
    <cellStyle name="표준 34 2 22" xfId="10299"/>
    <cellStyle name="표준 34 2 23" xfId="10300"/>
    <cellStyle name="표준 34 2 24" xfId="10301"/>
    <cellStyle name="표준 34 2 25" xfId="10302"/>
    <cellStyle name="표준 34 2 26" xfId="10303"/>
    <cellStyle name="표준 34 2 27" xfId="10304"/>
    <cellStyle name="표준 34 2 28" xfId="10305"/>
    <cellStyle name="표준 34 2 29" xfId="10306"/>
    <cellStyle name="표준 34 2 3" xfId="10307"/>
    <cellStyle name="표준 34 2 30" xfId="10308"/>
    <cellStyle name="표준 34 2 31" xfId="10309"/>
    <cellStyle name="표준 34 2 32" xfId="10310"/>
    <cellStyle name="표준 34 2 33" xfId="10311"/>
    <cellStyle name="표준 34 2 34" xfId="10312"/>
    <cellStyle name="표준 34 2 35" xfId="10313"/>
    <cellStyle name="표준 34 2 36" xfId="10314"/>
    <cellStyle name="표준 34 2 37" xfId="10315"/>
    <cellStyle name="표준 34 2 38" xfId="10316"/>
    <cellStyle name="표준 34 2 39" xfId="10317"/>
    <cellStyle name="표준 34 2 4" xfId="10318"/>
    <cellStyle name="표준 34 2 40" xfId="10319"/>
    <cellStyle name="표준 34 2 41" xfId="10320"/>
    <cellStyle name="표준 34 2 42" xfId="10321"/>
    <cellStyle name="표준 34 2 43" xfId="10322"/>
    <cellStyle name="표준 34 2 44" xfId="10323"/>
    <cellStyle name="표준 34 2 45" xfId="10324"/>
    <cellStyle name="표준 34 2 46" xfId="10325"/>
    <cellStyle name="표준 34 2 47" xfId="10326"/>
    <cellStyle name="표준 34 2 48" xfId="10327"/>
    <cellStyle name="표준 34 2 49" xfId="10328"/>
    <cellStyle name="표준 34 2 5" xfId="10329"/>
    <cellStyle name="표준 34 2 50" xfId="10330"/>
    <cellStyle name="표준 34 2 51" xfId="10331"/>
    <cellStyle name="표준 34 2 52" xfId="10332"/>
    <cellStyle name="표준 34 2 53" xfId="10333"/>
    <cellStyle name="표준 34 2 54" xfId="10334"/>
    <cellStyle name="표준 34 2 55" xfId="10335"/>
    <cellStyle name="표준 34 2 56" xfId="10336"/>
    <cellStyle name="표준 34 2 57" xfId="10337"/>
    <cellStyle name="표준 34 2 58" xfId="10338"/>
    <cellStyle name="표준 34 2 59" xfId="10339"/>
    <cellStyle name="표준 34 2 6" xfId="10340"/>
    <cellStyle name="표준 34 2 60" xfId="10341"/>
    <cellStyle name="표준 34 2 61" xfId="10342"/>
    <cellStyle name="표준 34 2 62" xfId="10343"/>
    <cellStyle name="표준 34 2 63" xfId="10344"/>
    <cellStyle name="표준 34 2 64" xfId="10345"/>
    <cellStyle name="표준 34 2 65" xfId="10346"/>
    <cellStyle name="표준 34 2 66" xfId="10347"/>
    <cellStyle name="표준 34 2 67" xfId="10348"/>
    <cellStyle name="표준 34 2 68" xfId="10349"/>
    <cellStyle name="표준 34 2 69" xfId="10350"/>
    <cellStyle name="표준 34 2 7" xfId="10351"/>
    <cellStyle name="표준 34 2 70" xfId="10352"/>
    <cellStyle name="표준 34 2 8" xfId="10353"/>
    <cellStyle name="표준 34 2 9" xfId="10354"/>
    <cellStyle name="표준 34 20" xfId="10355"/>
    <cellStyle name="표준 34 21" xfId="10356"/>
    <cellStyle name="표준 34 22" xfId="10357"/>
    <cellStyle name="표준 34 23" xfId="10358"/>
    <cellStyle name="표준 34 24" xfId="10359"/>
    <cellStyle name="표준 34 25" xfId="10360"/>
    <cellStyle name="표준 34 26" xfId="10361"/>
    <cellStyle name="표준 34 27" xfId="10362"/>
    <cellStyle name="표준 34 28" xfId="10363"/>
    <cellStyle name="표준 34 29" xfId="10364"/>
    <cellStyle name="표준 34 3" xfId="10365"/>
    <cellStyle name="표준 34 3 2" xfId="10366"/>
    <cellStyle name="표준 34 3 3" xfId="10367"/>
    <cellStyle name="표준 34 3 4" xfId="10368"/>
    <cellStyle name="표준 34 30" xfId="10369"/>
    <cellStyle name="표준 34 31" xfId="10370"/>
    <cellStyle name="표준 34 32" xfId="10371"/>
    <cellStyle name="표준 34 33" xfId="10372"/>
    <cellStyle name="표준 34 34" xfId="10373"/>
    <cellStyle name="표준 34 35" xfId="10374"/>
    <cellStyle name="표준 34 36" xfId="10375"/>
    <cellStyle name="표준 34 37" xfId="10376"/>
    <cellStyle name="표준 34 38" xfId="10377"/>
    <cellStyle name="표준 34 39" xfId="10378"/>
    <cellStyle name="표준 34 4" xfId="10379"/>
    <cellStyle name="표준 34 4 2" xfId="10380"/>
    <cellStyle name="표준 34 4 3" xfId="10381"/>
    <cellStyle name="표준 34 40" xfId="10382"/>
    <cellStyle name="표준 34 41" xfId="10383"/>
    <cellStyle name="표준 34 42" xfId="10384"/>
    <cellStyle name="표준 34 43" xfId="10385"/>
    <cellStyle name="표준 34 44" xfId="10386"/>
    <cellStyle name="표준 34 45" xfId="10387"/>
    <cellStyle name="표준 34 46" xfId="10388"/>
    <cellStyle name="표준 34 47" xfId="10389"/>
    <cellStyle name="표준 34 48" xfId="10390"/>
    <cellStyle name="표준 34 49" xfId="10391"/>
    <cellStyle name="표준 34 5" xfId="10392"/>
    <cellStyle name="표준 34 5 2" xfId="10393"/>
    <cellStyle name="표준 34 5 3" xfId="10394"/>
    <cellStyle name="표준 34 50" xfId="10395"/>
    <cellStyle name="표준 34 51" xfId="10396"/>
    <cellStyle name="표준 34 52" xfId="10397"/>
    <cellStyle name="표준 34 53" xfId="10398"/>
    <cellStyle name="표준 34 54" xfId="10399"/>
    <cellStyle name="표준 34 55" xfId="10400"/>
    <cellStyle name="표준 34 56" xfId="10401"/>
    <cellStyle name="표준 34 57" xfId="10402"/>
    <cellStyle name="표준 34 58" xfId="10403"/>
    <cellStyle name="표준 34 59" xfId="10404"/>
    <cellStyle name="표준 34 6" xfId="10405"/>
    <cellStyle name="표준 34 6 2" xfId="10406"/>
    <cellStyle name="표준 34 6 3" xfId="10407"/>
    <cellStyle name="표준 34 60" xfId="10408"/>
    <cellStyle name="표준 34 61" xfId="10409"/>
    <cellStyle name="표준 34 62" xfId="10410"/>
    <cellStyle name="표준 34 63" xfId="10411"/>
    <cellStyle name="표준 34 64" xfId="10412"/>
    <cellStyle name="표준 34 65" xfId="10413"/>
    <cellStyle name="표준 34 66" xfId="10414"/>
    <cellStyle name="표준 34 67" xfId="10415"/>
    <cellStyle name="표준 34 68" xfId="10416"/>
    <cellStyle name="표준 34 69" xfId="10417"/>
    <cellStyle name="표준 34 7" xfId="10418"/>
    <cellStyle name="표준 34 7 2" xfId="10419"/>
    <cellStyle name="표준 34 7 3" xfId="10420"/>
    <cellStyle name="표준 34 70" xfId="10421"/>
    <cellStyle name="표준 34 71" xfId="10422"/>
    <cellStyle name="표준 34 72" xfId="10423"/>
    <cellStyle name="표준 34 73" xfId="10424"/>
    <cellStyle name="표준 34 74" xfId="10425"/>
    <cellStyle name="표준 34 75" xfId="10426"/>
    <cellStyle name="표준 34 76" xfId="10427"/>
    <cellStyle name="표준 34 77" xfId="10428"/>
    <cellStyle name="표준 34 78" xfId="10429"/>
    <cellStyle name="표준 34 79" xfId="10430"/>
    <cellStyle name="표준 34 8" xfId="10431"/>
    <cellStyle name="표준 34 8 2" xfId="10432"/>
    <cellStyle name="표준 34 8 3" xfId="10433"/>
    <cellStyle name="표준 34 80" xfId="10434"/>
    <cellStyle name="표준 34 81" xfId="10435"/>
    <cellStyle name="표준 34 9" xfId="10436"/>
    <cellStyle name="표준 34 9 2" xfId="10437"/>
    <cellStyle name="표준 34 9 3" xfId="10438"/>
    <cellStyle name="표준 35" xfId="10439"/>
    <cellStyle name="표준 35 10" xfId="10440"/>
    <cellStyle name="표준 35 10 2" xfId="10441"/>
    <cellStyle name="표준 35 10 3" xfId="10442"/>
    <cellStyle name="표준 35 11" xfId="10443"/>
    <cellStyle name="표준 35 11 2" xfId="10444"/>
    <cellStyle name="표준 35 11 3" xfId="10445"/>
    <cellStyle name="표준 35 12" xfId="10446"/>
    <cellStyle name="표준 35 12 2" xfId="10447"/>
    <cellStyle name="표준 35 12 3" xfId="10448"/>
    <cellStyle name="표준 35 13" xfId="10449"/>
    <cellStyle name="표준 35 13 2" xfId="10450"/>
    <cellStyle name="표준 35 13 3" xfId="10451"/>
    <cellStyle name="표준 35 14" xfId="10452"/>
    <cellStyle name="표준 35 14 2" xfId="10453"/>
    <cellStyle name="표준 35 14 3" xfId="10454"/>
    <cellStyle name="표준 35 15" xfId="10455"/>
    <cellStyle name="표준 35 15 2" xfId="10456"/>
    <cellStyle name="표준 35 15 3" xfId="10457"/>
    <cellStyle name="표준 35 16" xfId="10458"/>
    <cellStyle name="표준 35 16 2" xfId="10459"/>
    <cellStyle name="표준 35 16 3" xfId="10460"/>
    <cellStyle name="표준 35 17" xfId="10461"/>
    <cellStyle name="표준 35 18" xfId="10462"/>
    <cellStyle name="표준 35 19" xfId="10463"/>
    <cellStyle name="표준 35 2" xfId="10464"/>
    <cellStyle name="표준 35 2 2" xfId="10465"/>
    <cellStyle name="표준 35 2 3" xfId="10466"/>
    <cellStyle name="표준 35 20" xfId="10467"/>
    <cellStyle name="표준 35 21" xfId="10468"/>
    <cellStyle name="표준 35 22" xfId="10469"/>
    <cellStyle name="표준 35 23" xfId="10470"/>
    <cellStyle name="표준 35 24" xfId="10471"/>
    <cellStyle name="표준 35 25" xfId="10472"/>
    <cellStyle name="표준 35 26" xfId="10473"/>
    <cellStyle name="표준 35 27" xfId="10474"/>
    <cellStyle name="표준 35 28" xfId="10475"/>
    <cellStyle name="표준 35 29" xfId="10476"/>
    <cellStyle name="표준 35 3" xfId="10477"/>
    <cellStyle name="표준 35 3 2" xfId="10478"/>
    <cellStyle name="표준 35 3 3" xfId="10479"/>
    <cellStyle name="표준 35 30" xfId="10480"/>
    <cellStyle name="표준 35 31" xfId="10481"/>
    <cellStyle name="표준 35 32" xfId="10482"/>
    <cellStyle name="표준 35 33" xfId="10483"/>
    <cellStyle name="표준 35 34" xfId="10484"/>
    <cellStyle name="표준 35 35" xfId="10485"/>
    <cellStyle name="표준 35 36" xfId="10486"/>
    <cellStyle name="표준 35 37" xfId="10487"/>
    <cellStyle name="표준 35 38" xfId="10488"/>
    <cellStyle name="표준 35 39" xfId="10489"/>
    <cellStyle name="표준 35 39 2" xfId="10490"/>
    <cellStyle name="표준 35 39 2 2" xfId="10491"/>
    <cellStyle name="표준 35 39 3" xfId="10492"/>
    <cellStyle name="표준 35 4" xfId="10493"/>
    <cellStyle name="표준 35 4 2" xfId="10494"/>
    <cellStyle name="표준 35 4 3" xfId="10495"/>
    <cellStyle name="표준 35 40" xfId="10496"/>
    <cellStyle name="표준 35 40 2" xfId="10497"/>
    <cellStyle name="표준 35 40 2 2" xfId="10498"/>
    <cellStyle name="표준 35 40 3" xfId="10499"/>
    <cellStyle name="표준 35 41" xfId="10500"/>
    <cellStyle name="표준 35 41 2" xfId="10501"/>
    <cellStyle name="표준 35 41 2 2" xfId="10502"/>
    <cellStyle name="표준 35 41 3" xfId="10503"/>
    <cellStyle name="표준 35 42" xfId="10504"/>
    <cellStyle name="표준 35 42 2" xfId="10505"/>
    <cellStyle name="표준 35 42 2 2" xfId="10506"/>
    <cellStyle name="표준 35 42 3" xfId="10507"/>
    <cellStyle name="표준 35 43" xfId="10508"/>
    <cellStyle name="표준 35 43 2" xfId="10509"/>
    <cellStyle name="표준 35 43 2 2" xfId="10510"/>
    <cellStyle name="표준 35 43 3" xfId="10511"/>
    <cellStyle name="표준 35 44" xfId="10512"/>
    <cellStyle name="표준 35 45" xfId="10513"/>
    <cellStyle name="표준 35 46" xfId="10514"/>
    <cellStyle name="표준 35 5" xfId="10515"/>
    <cellStyle name="표준 35 5 2" xfId="10516"/>
    <cellStyle name="표준 35 5 3" xfId="10517"/>
    <cellStyle name="표준 35 6" xfId="10518"/>
    <cellStyle name="표준 35 6 2" xfId="10519"/>
    <cellStyle name="표준 35 6 3" xfId="10520"/>
    <cellStyle name="표준 35 7" xfId="10521"/>
    <cellStyle name="표준 35 7 2" xfId="10522"/>
    <cellStyle name="표준 35 7 3" xfId="10523"/>
    <cellStyle name="표준 35 8" xfId="10524"/>
    <cellStyle name="표준 35 8 2" xfId="10525"/>
    <cellStyle name="표준 35 8 3" xfId="10526"/>
    <cellStyle name="표준 35 9" xfId="10527"/>
    <cellStyle name="표준 35 9 2" xfId="10528"/>
    <cellStyle name="표준 35 9 3" xfId="10529"/>
    <cellStyle name="표준 36" xfId="123"/>
    <cellStyle name="표준 36 10" xfId="10530"/>
    <cellStyle name="표준 36 10 2" xfId="10531"/>
    <cellStyle name="표준 36 10 3" xfId="10532"/>
    <cellStyle name="표준 36 11" xfId="10533"/>
    <cellStyle name="표준 36 11 2" xfId="10534"/>
    <cellStyle name="표준 36 11 3" xfId="10535"/>
    <cellStyle name="표준 36 12" xfId="10536"/>
    <cellStyle name="표준 36 12 2" xfId="10537"/>
    <cellStyle name="표준 36 12 3" xfId="10538"/>
    <cellStyle name="표준 36 13" xfId="10539"/>
    <cellStyle name="표준 36 13 2" xfId="10540"/>
    <cellStyle name="표준 36 13 3" xfId="10541"/>
    <cellStyle name="표준 36 14" xfId="10542"/>
    <cellStyle name="표준 36 14 2" xfId="10543"/>
    <cellStyle name="표준 36 14 3" xfId="10544"/>
    <cellStyle name="표준 36 15" xfId="10545"/>
    <cellStyle name="표준 36 15 2" xfId="10546"/>
    <cellStyle name="표준 36 15 3" xfId="10547"/>
    <cellStyle name="표준 36 16" xfId="10548"/>
    <cellStyle name="표준 36 16 2" xfId="10549"/>
    <cellStyle name="표준 36 16 3" xfId="10550"/>
    <cellStyle name="표준 36 17" xfId="10551"/>
    <cellStyle name="표준 36 18" xfId="10552"/>
    <cellStyle name="표준 36 19" xfId="10553"/>
    <cellStyle name="표준 36 2" xfId="10554"/>
    <cellStyle name="표준 36 2 10" xfId="10555"/>
    <cellStyle name="표준 36 2 11" xfId="10556"/>
    <cellStyle name="표준 36 2 12" xfId="10557"/>
    <cellStyle name="표준 36 2 13" xfId="10558"/>
    <cellStyle name="표준 36 2 14" xfId="10559"/>
    <cellStyle name="표준 36 2 15" xfId="10560"/>
    <cellStyle name="표준 36 2 16" xfId="10561"/>
    <cellStyle name="표준 36 2 17" xfId="10562"/>
    <cellStyle name="표준 36 2 18" xfId="10563"/>
    <cellStyle name="표준 36 2 19" xfId="10564"/>
    <cellStyle name="표준 36 2 2" xfId="10565"/>
    <cellStyle name="표준 36 2 20" xfId="10566"/>
    <cellStyle name="표준 36 2 21" xfId="10567"/>
    <cellStyle name="표준 36 2 22" xfId="10568"/>
    <cellStyle name="표준 36 2 23" xfId="10569"/>
    <cellStyle name="표준 36 2 24" xfId="10570"/>
    <cellStyle name="표준 36 2 25" xfId="10571"/>
    <cellStyle name="표준 36 2 26" xfId="10572"/>
    <cellStyle name="표준 36 2 27" xfId="10573"/>
    <cellStyle name="표준 36 2 28" xfId="10574"/>
    <cellStyle name="표준 36 2 29" xfId="10575"/>
    <cellStyle name="표준 36 2 3" xfId="10576"/>
    <cellStyle name="표준 36 2 30" xfId="10577"/>
    <cellStyle name="표준 36 2 31" xfId="10578"/>
    <cellStyle name="표준 36 2 32" xfId="10579"/>
    <cellStyle name="표준 36 2 33" xfId="10580"/>
    <cellStyle name="표준 36 2 34" xfId="10581"/>
    <cellStyle name="표준 36 2 35" xfId="10582"/>
    <cellStyle name="표준 36 2 36" xfId="10583"/>
    <cellStyle name="표준 36 2 37" xfId="10584"/>
    <cellStyle name="표준 36 2 38" xfId="10585"/>
    <cellStyle name="표준 36 2 39" xfId="10586"/>
    <cellStyle name="표준 36 2 4" xfId="10587"/>
    <cellStyle name="표준 36 2 40" xfId="10588"/>
    <cellStyle name="표준 36 2 41" xfId="10589"/>
    <cellStyle name="표준 36 2 42" xfId="10590"/>
    <cellStyle name="표준 36 2 43" xfId="10591"/>
    <cellStyle name="표준 36 2 44" xfId="10592"/>
    <cellStyle name="표준 36 2 45" xfId="10593"/>
    <cellStyle name="표준 36 2 46" xfId="10594"/>
    <cellStyle name="표준 36 2 47" xfId="10595"/>
    <cellStyle name="표준 36 2 48" xfId="10596"/>
    <cellStyle name="표준 36 2 49" xfId="10597"/>
    <cellStyle name="표준 36 2 5" xfId="10598"/>
    <cellStyle name="표준 36 2 50" xfId="10599"/>
    <cellStyle name="표준 36 2 51" xfId="10600"/>
    <cellStyle name="표준 36 2 52" xfId="10601"/>
    <cellStyle name="표준 36 2 53" xfId="10602"/>
    <cellStyle name="표준 36 2 54" xfId="10603"/>
    <cellStyle name="표준 36 2 55" xfId="10604"/>
    <cellStyle name="표준 36 2 56" xfId="10605"/>
    <cellStyle name="표준 36 2 57" xfId="10606"/>
    <cellStyle name="표준 36 2 58" xfId="10607"/>
    <cellStyle name="표준 36 2 59" xfId="10608"/>
    <cellStyle name="표준 36 2 6" xfId="10609"/>
    <cellStyle name="표준 36 2 60" xfId="10610"/>
    <cellStyle name="표준 36 2 61" xfId="10611"/>
    <cellStyle name="표준 36 2 62" xfId="10612"/>
    <cellStyle name="표준 36 2 63" xfId="10613"/>
    <cellStyle name="표준 36 2 64" xfId="10614"/>
    <cellStyle name="표준 36 2 65" xfId="10615"/>
    <cellStyle name="표준 36 2 66" xfId="10616"/>
    <cellStyle name="표준 36 2 67" xfId="10617"/>
    <cellStyle name="표준 36 2 68" xfId="10618"/>
    <cellStyle name="표준 36 2 69" xfId="10619"/>
    <cellStyle name="표준 36 2 7" xfId="10620"/>
    <cellStyle name="표준 36 2 70" xfId="10621"/>
    <cellStyle name="표준 36 2 8" xfId="10622"/>
    <cellStyle name="표준 36 2 9" xfId="10623"/>
    <cellStyle name="표준 36 20" xfId="10624"/>
    <cellStyle name="표준 36 21" xfId="10625"/>
    <cellStyle name="표준 36 22" xfId="10626"/>
    <cellStyle name="표준 36 23" xfId="10627"/>
    <cellStyle name="표준 36 24" xfId="10628"/>
    <cellStyle name="표준 36 25" xfId="10629"/>
    <cellStyle name="표준 36 26" xfId="10630"/>
    <cellStyle name="표준 36 27" xfId="10631"/>
    <cellStyle name="표준 36 28" xfId="10632"/>
    <cellStyle name="표준 36 29" xfId="10633"/>
    <cellStyle name="표준 36 3" xfId="10634"/>
    <cellStyle name="표준 36 3 2" xfId="10635"/>
    <cellStyle name="표준 36 3 3" xfId="10636"/>
    <cellStyle name="표준 36 3 4" xfId="10637"/>
    <cellStyle name="표준 36 30" xfId="10638"/>
    <cellStyle name="표준 36 31" xfId="10639"/>
    <cellStyle name="표준 36 32" xfId="10640"/>
    <cellStyle name="표준 36 33" xfId="10641"/>
    <cellStyle name="표준 36 34" xfId="10642"/>
    <cellStyle name="표준 36 35" xfId="10643"/>
    <cellStyle name="표준 36 36" xfId="10644"/>
    <cellStyle name="표준 36 37" xfId="10645"/>
    <cellStyle name="표준 36 38" xfId="10646"/>
    <cellStyle name="표준 36 39" xfId="10647"/>
    <cellStyle name="표준 36 4" xfId="10648"/>
    <cellStyle name="표준 36 4 2" xfId="10649"/>
    <cellStyle name="표준 36 4 3" xfId="10650"/>
    <cellStyle name="표준 36 40" xfId="10651"/>
    <cellStyle name="표준 36 41" xfId="10652"/>
    <cellStyle name="표준 36 42" xfId="10653"/>
    <cellStyle name="표준 36 43" xfId="10654"/>
    <cellStyle name="표준 36 44" xfId="10655"/>
    <cellStyle name="표준 36 45" xfId="10656"/>
    <cellStyle name="표준 36 46" xfId="10657"/>
    <cellStyle name="표준 36 47" xfId="10658"/>
    <cellStyle name="표준 36 48" xfId="10659"/>
    <cellStyle name="표준 36 49" xfId="10660"/>
    <cellStyle name="표준 36 5" xfId="10661"/>
    <cellStyle name="표준 36 5 2" xfId="10662"/>
    <cellStyle name="표준 36 5 3" xfId="10663"/>
    <cellStyle name="표준 36 50" xfId="10664"/>
    <cellStyle name="표준 36 51" xfId="10665"/>
    <cellStyle name="표준 36 52" xfId="10666"/>
    <cellStyle name="표준 36 53" xfId="10667"/>
    <cellStyle name="표준 36 54" xfId="10668"/>
    <cellStyle name="표준 36 55" xfId="10669"/>
    <cellStyle name="표준 36 56" xfId="10670"/>
    <cellStyle name="표준 36 57" xfId="10671"/>
    <cellStyle name="표준 36 58" xfId="10672"/>
    <cellStyle name="표준 36 59" xfId="10673"/>
    <cellStyle name="표준 36 6" xfId="10674"/>
    <cellStyle name="표준 36 6 2" xfId="10675"/>
    <cellStyle name="표준 36 6 3" xfId="10676"/>
    <cellStyle name="표준 36 60" xfId="10677"/>
    <cellStyle name="표준 36 61" xfId="10678"/>
    <cellStyle name="표준 36 62" xfId="10679"/>
    <cellStyle name="표준 36 63" xfId="10680"/>
    <cellStyle name="표준 36 64" xfId="10681"/>
    <cellStyle name="표준 36 65" xfId="10682"/>
    <cellStyle name="표준 36 66" xfId="10683"/>
    <cellStyle name="표준 36 67" xfId="10684"/>
    <cellStyle name="표준 36 68" xfId="10685"/>
    <cellStyle name="표준 36 69" xfId="10686"/>
    <cellStyle name="표준 36 7" xfId="10687"/>
    <cellStyle name="표준 36 7 2" xfId="10688"/>
    <cellStyle name="표준 36 7 3" xfId="10689"/>
    <cellStyle name="표준 36 70" xfId="10690"/>
    <cellStyle name="표준 36 71" xfId="10691"/>
    <cellStyle name="표준 36 72" xfId="10692"/>
    <cellStyle name="표준 36 73" xfId="10693"/>
    <cellStyle name="표준 36 74" xfId="10694"/>
    <cellStyle name="표준 36 75" xfId="10695"/>
    <cellStyle name="표준 36 76" xfId="10696"/>
    <cellStyle name="표준 36 77" xfId="10697"/>
    <cellStyle name="표준 36 78" xfId="10698"/>
    <cellStyle name="표준 36 79" xfId="10699"/>
    <cellStyle name="표준 36 8" xfId="10700"/>
    <cellStyle name="표준 36 8 2" xfId="10701"/>
    <cellStyle name="표준 36 8 3" xfId="10702"/>
    <cellStyle name="표준 36 80" xfId="10703"/>
    <cellStyle name="표준 36 81" xfId="10704"/>
    <cellStyle name="표준 36 9" xfId="10705"/>
    <cellStyle name="표준 36 9 2" xfId="10706"/>
    <cellStyle name="표준 36 9 3" xfId="10707"/>
    <cellStyle name="표준 37" xfId="124"/>
    <cellStyle name="표준 37 10" xfId="10708"/>
    <cellStyle name="표준 37 10 2" xfId="10709"/>
    <cellStyle name="표준 37 10 3" xfId="10710"/>
    <cellStyle name="표준 37 11" xfId="10711"/>
    <cellStyle name="표준 37 11 2" xfId="10712"/>
    <cellStyle name="표준 37 11 3" xfId="10713"/>
    <cellStyle name="표준 37 12" xfId="10714"/>
    <cellStyle name="표준 37 12 2" xfId="10715"/>
    <cellStyle name="표준 37 12 3" xfId="10716"/>
    <cellStyle name="표준 37 13" xfId="10717"/>
    <cellStyle name="표준 37 13 2" xfId="10718"/>
    <cellStyle name="표준 37 13 3" xfId="10719"/>
    <cellStyle name="표준 37 14" xfId="10720"/>
    <cellStyle name="표준 37 14 2" xfId="10721"/>
    <cellStyle name="표준 37 14 3" xfId="10722"/>
    <cellStyle name="표준 37 15" xfId="10723"/>
    <cellStyle name="표준 37 15 2" xfId="10724"/>
    <cellStyle name="표준 37 15 3" xfId="10725"/>
    <cellStyle name="표준 37 16" xfId="10726"/>
    <cellStyle name="표준 37 16 2" xfId="10727"/>
    <cellStyle name="표준 37 16 3" xfId="10728"/>
    <cellStyle name="표준 37 17" xfId="10729"/>
    <cellStyle name="표준 37 18" xfId="10730"/>
    <cellStyle name="표준 37 19" xfId="10731"/>
    <cellStyle name="표준 37 2" xfId="10732"/>
    <cellStyle name="표준 37 2 10" xfId="10733"/>
    <cellStyle name="표준 37 2 11" xfId="10734"/>
    <cellStyle name="표준 37 2 12" xfId="10735"/>
    <cellStyle name="표준 37 2 13" xfId="10736"/>
    <cellStyle name="표준 37 2 14" xfId="10737"/>
    <cellStyle name="표준 37 2 15" xfId="10738"/>
    <cellStyle name="표준 37 2 16" xfId="10739"/>
    <cellStyle name="표준 37 2 17" xfId="10740"/>
    <cellStyle name="표준 37 2 18" xfId="10741"/>
    <cellStyle name="표준 37 2 19" xfId="10742"/>
    <cellStyle name="표준 37 2 2" xfId="10743"/>
    <cellStyle name="표준 37 2 20" xfId="10744"/>
    <cellStyle name="표준 37 2 21" xfId="10745"/>
    <cellStyle name="표준 37 2 22" xfId="10746"/>
    <cellStyle name="표준 37 2 23" xfId="10747"/>
    <cellStyle name="표준 37 2 24" xfId="10748"/>
    <cellStyle name="표준 37 2 25" xfId="10749"/>
    <cellStyle name="표준 37 2 26" xfId="10750"/>
    <cellStyle name="표준 37 2 27" xfId="10751"/>
    <cellStyle name="표준 37 2 28" xfId="10752"/>
    <cellStyle name="표준 37 2 29" xfId="10753"/>
    <cellStyle name="표준 37 2 3" xfId="10754"/>
    <cellStyle name="표준 37 2 30" xfId="10755"/>
    <cellStyle name="표준 37 2 31" xfId="10756"/>
    <cellStyle name="표준 37 2 32" xfId="10757"/>
    <cellStyle name="표준 37 2 33" xfId="10758"/>
    <cellStyle name="표준 37 2 34" xfId="10759"/>
    <cellStyle name="표준 37 2 35" xfId="10760"/>
    <cellStyle name="표준 37 2 36" xfId="10761"/>
    <cellStyle name="표준 37 2 37" xfId="10762"/>
    <cellStyle name="표준 37 2 38" xfId="10763"/>
    <cellStyle name="표준 37 2 39" xfId="10764"/>
    <cellStyle name="표준 37 2 4" xfId="10765"/>
    <cellStyle name="표준 37 2 40" xfId="10766"/>
    <cellStyle name="표준 37 2 41" xfId="10767"/>
    <cellStyle name="표준 37 2 42" xfId="10768"/>
    <cellStyle name="표준 37 2 43" xfId="10769"/>
    <cellStyle name="표준 37 2 44" xfId="10770"/>
    <cellStyle name="표준 37 2 45" xfId="10771"/>
    <cellStyle name="표준 37 2 46" xfId="10772"/>
    <cellStyle name="표준 37 2 47" xfId="10773"/>
    <cellStyle name="표준 37 2 48" xfId="10774"/>
    <cellStyle name="표준 37 2 49" xfId="10775"/>
    <cellStyle name="표준 37 2 5" xfId="10776"/>
    <cellStyle name="표준 37 2 50" xfId="10777"/>
    <cellStyle name="표준 37 2 51" xfId="10778"/>
    <cellStyle name="표준 37 2 52" xfId="10779"/>
    <cellStyle name="표준 37 2 53" xfId="10780"/>
    <cellStyle name="표준 37 2 54" xfId="10781"/>
    <cellStyle name="표준 37 2 55" xfId="10782"/>
    <cellStyle name="표준 37 2 56" xfId="10783"/>
    <cellStyle name="표준 37 2 57" xfId="10784"/>
    <cellStyle name="표준 37 2 58" xfId="10785"/>
    <cellStyle name="표준 37 2 59" xfId="10786"/>
    <cellStyle name="표준 37 2 6" xfId="10787"/>
    <cellStyle name="표준 37 2 60" xfId="10788"/>
    <cellStyle name="표준 37 2 61" xfId="10789"/>
    <cellStyle name="표준 37 2 62" xfId="10790"/>
    <cellStyle name="표준 37 2 63" xfId="10791"/>
    <cellStyle name="표준 37 2 64" xfId="10792"/>
    <cellStyle name="표준 37 2 65" xfId="10793"/>
    <cellStyle name="표준 37 2 66" xfId="10794"/>
    <cellStyle name="표준 37 2 67" xfId="10795"/>
    <cellStyle name="표준 37 2 68" xfId="10796"/>
    <cellStyle name="표준 37 2 69" xfId="10797"/>
    <cellStyle name="표준 37 2 7" xfId="10798"/>
    <cellStyle name="표준 37 2 70" xfId="10799"/>
    <cellStyle name="표준 37 2 8" xfId="10800"/>
    <cellStyle name="표준 37 2 9" xfId="10801"/>
    <cellStyle name="표준 37 20" xfId="10802"/>
    <cellStyle name="표준 37 21" xfId="10803"/>
    <cellStyle name="표준 37 22" xfId="10804"/>
    <cellStyle name="표준 37 23" xfId="10805"/>
    <cellStyle name="표준 37 24" xfId="10806"/>
    <cellStyle name="표준 37 25" xfId="10807"/>
    <cellStyle name="표준 37 26" xfId="10808"/>
    <cellStyle name="표준 37 27" xfId="10809"/>
    <cellStyle name="표준 37 28" xfId="10810"/>
    <cellStyle name="표준 37 29" xfId="10811"/>
    <cellStyle name="표준 37 3" xfId="10812"/>
    <cellStyle name="표준 37 3 2" xfId="10813"/>
    <cellStyle name="표준 37 3 3" xfId="10814"/>
    <cellStyle name="표준 37 3 4" xfId="10815"/>
    <cellStyle name="표준 37 30" xfId="10816"/>
    <cellStyle name="표준 37 31" xfId="10817"/>
    <cellStyle name="표준 37 32" xfId="10818"/>
    <cellStyle name="표준 37 33" xfId="10819"/>
    <cellStyle name="표준 37 34" xfId="10820"/>
    <cellStyle name="표준 37 35" xfId="10821"/>
    <cellStyle name="표준 37 36" xfId="10822"/>
    <cellStyle name="표준 37 37" xfId="10823"/>
    <cellStyle name="표준 37 38" xfId="10824"/>
    <cellStyle name="표준 37 39" xfId="10825"/>
    <cellStyle name="표준 37 4" xfId="10826"/>
    <cellStyle name="표준 37 4 2" xfId="10827"/>
    <cellStyle name="표준 37 4 3" xfId="10828"/>
    <cellStyle name="표준 37 40" xfId="10829"/>
    <cellStyle name="표준 37 41" xfId="10830"/>
    <cellStyle name="표준 37 42" xfId="10831"/>
    <cellStyle name="표준 37 43" xfId="10832"/>
    <cellStyle name="표준 37 44" xfId="10833"/>
    <cellStyle name="표준 37 45" xfId="10834"/>
    <cellStyle name="표준 37 46" xfId="10835"/>
    <cellStyle name="표준 37 47" xfId="10836"/>
    <cellStyle name="표준 37 48" xfId="10837"/>
    <cellStyle name="표준 37 49" xfId="10838"/>
    <cellStyle name="표준 37 5" xfId="10839"/>
    <cellStyle name="표준 37 5 2" xfId="10840"/>
    <cellStyle name="표준 37 5 3" xfId="10841"/>
    <cellStyle name="표준 37 50" xfId="10842"/>
    <cellStyle name="표준 37 51" xfId="10843"/>
    <cellStyle name="표준 37 52" xfId="10844"/>
    <cellStyle name="표준 37 53" xfId="10845"/>
    <cellStyle name="표준 37 54" xfId="10846"/>
    <cellStyle name="표준 37 55" xfId="10847"/>
    <cellStyle name="표준 37 56" xfId="10848"/>
    <cellStyle name="표준 37 57" xfId="10849"/>
    <cellStyle name="표준 37 58" xfId="10850"/>
    <cellStyle name="표준 37 59" xfId="10851"/>
    <cellStyle name="표준 37 6" xfId="10852"/>
    <cellStyle name="표준 37 6 2" xfId="10853"/>
    <cellStyle name="표준 37 6 3" xfId="10854"/>
    <cellStyle name="표준 37 60" xfId="10855"/>
    <cellStyle name="표준 37 61" xfId="10856"/>
    <cellStyle name="표준 37 62" xfId="10857"/>
    <cellStyle name="표준 37 63" xfId="10858"/>
    <cellStyle name="표준 37 64" xfId="10859"/>
    <cellStyle name="표준 37 65" xfId="10860"/>
    <cellStyle name="표준 37 66" xfId="10861"/>
    <cellStyle name="표준 37 67" xfId="10862"/>
    <cellStyle name="표준 37 68" xfId="10863"/>
    <cellStyle name="표준 37 69" xfId="10864"/>
    <cellStyle name="표준 37 7" xfId="10865"/>
    <cellStyle name="표준 37 7 2" xfId="10866"/>
    <cellStyle name="표준 37 7 3" xfId="10867"/>
    <cellStyle name="표준 37 70" xfId="10868"/>
    <cellStyle name="표준 37 71" xfId="10869"/>
    <cellStyle name="표준 37 72" xfId="10870"/>
    <cellStyle name="표준 37 73" xfId="10871"/>
    <cellStyle name="표준 37 74" xfId="10872"/>
    <cellStyle name="표준 37 75" xfId="10873"/>
    <cellStyle name="표준 37 76" xfId="10874"/>
    <cellStyle name="표준 37 77" xfId="10875"/>
    <cellStyle name="표준 37 78" xfId="10876"/>
    <cellStyle name="표준 37 79" xfId="10877"/>
    <cellStyle name="표준 37 8" xfId="10878"/>
    <cellStyle name="표준 37 8 2" xfId="10879"/>
    <cellStyle name="표준 37 8 3" xfId="10880"/>
    <cellStyle name="표준 37 80" xfId="10881"/>
    <cellStyle name="표준 37 81" xfId="10882"/>
    <cellStyle name="표준 37 9" xfId="10883"/>
    <cellStyle name="표준 37 9 2" xfId="10884"/>
    <cellStyle name="표준 37 9 3" xfId="10885"/>
    <cellStyle name="표준 38" xfId="125"/>
    <cellStyle name="표준 38 10" xfId="10886"/>
    <cellStyle name="표준 38 10 2" xfId="10887"/>
    <cellStyle name="표준 38 10 3" xfId="10888"/>
    <cellStyle name="표준 38 11" xfId="10889"/>
    <cellStyle name="표준 38 11 2" xfId="10890"/>
    <cellStyle name="표준 38 11 3" xfId="10891"/>
    <cellStyle name="표준 38 12" xfId="10892"/>
    <cellStyle name="표준 38 12 2" xfId="10893"/>
    <cellStyle name="표준 38 12 3" xfId="10894"/>
    <cellStyle name="표준 38 13" xfId="10895"/>
    <cellStyle name="표준 38 13 2" xfId="10896"/>
    <cellStyle name="표준 38 13 3" xfId="10897"/>
    <cellStyle name="표준 38 14" xfId="10898"/>
    <cellStyle name="표준 38 14 2" xfId="10899"/>
    <cellStyle name="표준 38 14 3" xfId="10900"/>
    <cellStyle name="표준 38 15" xfId="10901"/>
    <cellStyle name="표준 38 15 2" xfId="10902"/>
    <cellStyle name="표준 38 15 3" xfId="10903"/>
    <cellStyle name="표준 38 16" xfId="10904"/>
    <cellStyle name="표준 38 16 2" xfId="10905"/>
    <cellStyle name="표준 38 16 3" xfId="10906"/>
    <cellStyle name="표준 38 17" xfId="10907"/>
    <cellStyle name="표준 38 18" xfId="10908"/>
    <cellStyle name="표준 38 19" xfId="10909"/>
    <cellStyle name="표준 38 2" xfId="10910"/>
    <cellStyle name="표준 38 2 10" xfId="10911"/>
    <cellStyle name="표준 38 2 11" xfId="10912"/>
    <cellStyle name="표준 38 2 12" xfId="10913"/>
    <cellStyle name="표준 38 2 13" xfId="10914"/>
    <cellStyle name="표준 38 2 14" xfId="10915"/>
    <cellStyle name="표준 38 2 15" xfId="10916"/>
    <cellStyle name="표준 38 2 16" xfId="10917"/>
    <cellStyle name="표준 38 2 17" xfId="10918"/>
    <cellStyle name="표준 38 2 18" xfId="10919"/>
    <cellStyle name="표준 38 2 19" xfId="10920"/>
    <cellStyle name="표준 38 2 2" xfId="10921"/>
    <cellStyle name="표준 38 2 20" xfId="10922"/>
    <cellStyle name="표준 38 2 21" xfId="10923"/>
    <cellStyle name="표준 38 2 22" xfId="10924"/>
    <cellStyle name="표준 38 2 23" xfId="10925"/>
    <cellStyle name="표준 38 2 24" xfId="10926"/>
    <cellStyle name="표준 38 2 25" xfId="10927"/>
    <cellStyle name="표준 38 2 26" xfId="10928"/>
    <cellStyle name="표준 38 2 27" xfId="10929"/>
    <cellStyle name="표준 38 2 28" xfId="10930"/>
    <cellStyle name="표준 38 2 29" xfId="10931"/>
    <cellStyle name="표준 38 2 3" xfId="10932"/>
    <cellStyle name="표준 38 2 30" xfId="10933"/>
    <cellStyle name="표준 38 2 31" xfId="10934"/>
    <cellStyle name="표준 38 2 32" xfId="10935"/>
    <cellStyle name="표준 38 2 33" xfId="10936"/>
    <cellStyle name="표준 38 2 34" xfId="10937"/>
    <cellStyle name="표준 38 2 35" xfId="10938"/>
    <cellStyle name="표준 38 2 36" xfId="10939"/>
    <cellStyle name="표준 38 2 37" xfId="10940"/>
    <cellStyle name="표준 38 2 38" xfId="10941"/>
    <cellStyle name="표준 38 2 39" xfId="10942"/>
    <cellStyle name="표준 38 2 4" xfId="10943"/>
    <cellStyle name="표준 38 2 40" xfId="10944"/>
    <cellStyle name="표준 38 2 41" xfId="10945"/>
    <cellStyle name="표준 38 2 42" xfId="10946"/>
    <cellStyle name="표준 38 2 43" xfId="10947"/>
    <cellStyle name="표준 38 2 44" xfId="10948"/>
    <cellStyle name="표준 38 2 45" xfId="10949"/>
    <cellStyle name="표준 38 2 46" xfId="10950"/>
    <cellStyle name="표준 38 2 47" xfId="10951"/>
    <cellStyle name="표준 38 2 48" xfId="10952"/>
    <cellStyle name="표준 38 2 49" xfId="10953"/>
    <cellStyle name="표준 38 2 5" xfId="10954"/>
    <cellStyle name="표준 38 2 50" xfId="10955"/>
    <cellStyle name="표준 38 2 51" xfId="10956"/>
    <cellStyle name="표준 38 2 52" xfId="10957"/>
    <cellStyle name="표준 38 2 53" xfId="10958"/>
    <cellStyle name="표준 38 2 54" xfId="10959"/>
    <cellStyle name="표준 38 2 55" xfId="10960"/>
    <cellStyle name="표준 38 2 56" xfId="10961"/>
    <cellStyle name="표준 38 2 57" xfId="10962"/>
    <cellStyle name="표준 38 2 58" xfId="10963"/>
    <cellStyle name="표준 38 2 59" xfId="10964"/>
    <cellStyle name="표준 38 2 6" xfId="10965"/>
    <cellStyle name="표준 38 2 60" xfId="10966"/>
    <cellStyle name="표준 38 2 61" xfId="10967"/>
    <cellStyle name="표준 38 2 62" xfId="10968"/>
    <cellStyle name="표준 38 2 63" xfId="10969"/>
    <cellStyle name="표준 38 2 64" xfId="10970"/>
    <cellStyle name="표준 38 2 65" xfId="10971"/>
    <cellStyle name="표준 38 2 66" xfId="10972"/>
    <cellStyle name="표준 38 2 67" xfId="10973"/>
    <cellStyle name="표준 38 2 68" xfId="10974"/>
    <cellStyle name="표준 38 2 69" xfId="10975"/>
    <cellStyle name="표준 38 2 7" xfId="10976"/>
    <cellStyle name="표준 38 2 70" xfId="10977"/>
    <cellStyle name="표준 38 2 8" xfId="10978"/>
    <cellStyle name="표준 38 2 9" xfId="10979"/>
    <cellStyle name="표준 38 20" xfId="10980"/>
    <cellStyle name="표준 38 21" xfId="10981"/>
    <cellStyle name="표준 38 22" xfId="10982"/>
    <cellStyle name="표준 38 23" xfId="10983"/>
    <cellStyle name="표준 38 24" xfId="10984"/>
    <cellStyle name="표준 38 25" xfId="10985"/>
    <cellStyle name="표준 38 26" xfId="10986"/>
    <cellStyle name="표준 38 27" xfId="10987"/>
    <cellStyle name="표준 38 28" xfId="10988"/>
    <cellStyle name="표준 38 29" xfId="10989"/>
    <cellStyle name="표준 38 3" xfId="10990"/>
    <cellStyle name="표준 38 3 2" xfId="10991"/>
    <cellStyle name="표준 38 3 3" xfId="10992"/>
    <cellStyle name="표준 38 3 4" xfId="10993"/>
    <cellStyle name="표준 38 30" xfId="10994"/>
    <cellStyle name="표준 38 31" xfId="10995"/>
    <cellStyle name="표준 38 32" xfId="10996"/>
    <cellStyle name="표준 38 33" xfId="10997"/>
    <cellStyle name="표준 38 34" xfId="10998"/>
    <cellStyle name="표준 38 35" xfId="10999"/>
    <cellStyle name="표준 38 36" xfId="11000"/>
    <cellStyle name="표준 38 37" xfId="11001"/>
    <cellStyle name="표준 38 38" xfId="11002"/>
    <cellStyle name="표준 38 39" xfId="11003"/>
    <cellStyle name="표준 38 4" xfId="11004"/>
    <cellStyle name="표준 38 4 2" xfId="11005"/>
    <cellStyle name="표준 38 4 3" xfId="11006"/>
    <cellStyle name="표준 38 40" xfId="11007"/>
    <cellStyle name="표준 38 41" xfId="11008"/>
    <cellStyle name="표준 38 42" xfId="11009"/>
    <cellStyle name="표준 38 43" xfId="11010"/>
    <cellStyle name="표준 38 44" xfId="11011"/>
    <cellStyle name="표준 38 45" xfId="11012"/>
    <cellStyle name="표준 38 46" xfId="11013"/>
    <cellStyle name="표준 38 47" xfId="11014"/>
    <cellStyle name="표준 38 48" xfId="11015"/>
    <cellStyle name="표준 38 49" xfId="11016"/>
    <cellStyle name="표준 38 5" xfId="11017"/>
    <cellStyle name="표준 38 5 2" xfId="11018"/>
    <cellStyle name="표준 38 5 3" xfId="11019"/>
    <cellStyle name="표준 38 50" xfId="11020"/>
    <cellStyle name="표준 38 51" xfId="11021"/>
    <cellStyle name="표준 38 52" xfId="11022"/>
    <cellStyle name="표준 38 53" xfId="11023"/>
    <cellStyle name="표준 38 54" xfId="11024"/>
    <cellStyle name="표준 38 55" xfId="11025"/>
    <cellStyle name="표준 38 56" xfId="11026"/>
    <cellStyle name="표준 38 57" xfId="11027"/>
    <cellStyle name="표준 38 58" xfId="11028"/>
    <cellStyle name="표준 38 59" xfId="11029"/>
    <cellStyle name="표준 38 6" xfId="11030"/>
    <cellStyle name="표준 38 6 2" xfId="11031"/>
    <cellStyle name="표준 38 6 3" xfId="11032"/>
    <cellStyle name="표준 38 60" xfId="11033"/>
    <cellStyle name="표준 38 61" xfId="11034"/>
    <cellStyle name="표준 38 62" xfId="11035"/>
    <cellStyle name="표준 38 63" xfId="11036"/>
    <cellStyle name="표준 38 64" xfId="11037"/>
    <cellStyle name="표준 38 65" xfId="11038"/>
    <cellStyle name="표준 38 66" xfId="11039"/>
    <cellStyle name="표준 38 67" xfId="11040"/>
    <cellStyle name="표준 38 68" xfId="11041"/>
    <cellStyle name="표준 38 69" xfId="11042"/>
    <cellStyle name="표준 38 7" xfId="11043"/>
    <cellStyle name="표준 38 7 2" xfId="11044"/>
    <cellStyle name="표준 38 7 3" xfId="11045"/>
    <cellStyle name="표준 38 70" xfId="11046"/>
    <cellStyle name="표준 38 71" xfId="11047"/>
    <cellStyle name="표준 38 72" xfId="11048"/>
    <cellStyle name="표준 38 73" xfId="11049"/>
    <cellStyle name="표준 38 74" xfId="11050"/>
    <cellStyle name="표준 38 75" xfId="11051"/>
    <cellStyle name="표준 38 76" xfId="11052"/>
    <cellStyle name="표준 38 77" xfId="11053"/>
    <cellStyle name="표준 38 78" xfId="11054"/>
    <cellStyle name="표준 38 79" xfId="11055"/>
    <cellStyle name="표준 38 8" xfId="11056"/>
    <cellStyle name="표준 38 8 2" xfId="11057"/>
    <cellStyle name="표준 38 8 3" xfId="11058"/>
    <cellStyle name="표준 38 80" xfId="11059"/>
    <cellStyle name="표준 38 81" xfId="11060"/>
    <cellStyle name="표준 38 9" xfId="11061"/>
    <cellStyle name="표준 38 9 2" xfId="11062"/>
    <cellStyle name="표준 38 9 3" xfId="11063"/>
    <cellStyle name="표준 39" xfId="126"/>
    <cellStyle name="표준 39 10" xfId="11064"/>
    <cellStyle name="표준 39 10 2" xfId="11065"/>
    <cellStyle name="표준 39 10 3" xfId="11066"/>
    <cellStyle name="표준 39 11" xfId="11067"/>
    <cellStyle name="표준 39 11 2" xfId="11068"/>
    <cellStyle name="표준 39 11 3" xfId="11069"/>
    <cellStyle name="표준 39 12" xfId="11070"/>
    <cellStyle name="표준 39 12 2" xfId="11071"/>
    <cellStyle name="표준 39 12 3" xfId="11072"/>
    <cellStyle name="표준 39 13" xfId="11073"/>
    <cellStyle name="표준 39 13 2" xfId="11074"/>
    <cellStyle name="표준 39 13 3" xfId="11075"/>
    <cellStyle name="표준 39 14" xfId="11076"/>
    <cellStyle name="표준 39 14 2" xfId="11077"/>
    <cellStyle name="표준 39 14 3" xfId="11078"/>
    <cellStyle name="표준 39 15" xfId="11079"/>
    <cellStyle name="표준 39 15 2" xfId="11080"/>
    <cellStyle name="표준 39 15 3" xfId="11081"/>
    <cellStyle name="표준 39 16" xfId="11082"/>
    <cellStyle name="표준 39 16 2" xfId="11083"/>
    <cellStyle name="표준 39 16 3" xfId="11084"/>
    <cellStyle name="표준 39 17" xfId="11085"/>
    <cellStyle name="표준 39 18" xfId="11086"/>
    <cellStyle name="표준 39 19" xfId="11087"/>
    <cellStyle name="표준 39 2" xfId="11088"/>
    <cellStyle name="표준 39 2 10" xfId="11089"/>
    <cellStyle name="표준 39 2 11" xfId="11090"/>
    <cellStyle name="표준 39 2 12" xfId="11091"/>
    <cellStyle name="표준 39 2 13" xfId="11092"/>
    <cellStyle name="표준 39 2 14" xfId="11093"/>
    <cellStyle name="표준 39 2 15" xfId="11094"/>
    <cellStyle name="표준 39 2 16" xfId="11095"/>
    <cellStyle name="표준 39 2 17" xfId="11096"/>
    <cellStyle name="표준 39 2 18" xfId="11097"/>
    <cellStyle name="표준 39 2 19" xfId="11098"/>
    <cellStyle name="표준 39 2 2" xfId="11099"/>
    <cellStyle name="표준 39 2 20" xfId="11100"/>
    <cellStyle name="표준 39 2 21" xfId="11101"/>
    <cellStyle name="표준 39 2 22" xfId="11102"/>
    <cellStyle name="표준 39 2 23" xfId="11103"/>
    <cellStyle name="표준 39 2 24" xfId="11104"/>
    <cellStyle name="표준 39 2 25" xfId="11105"/>
    <cellStyle name="표준 39 2 26" xfId="11106"/>
    <cellStyle name="표준 39 2 27" xfId="11107"/>
    <cellStyle name="표준 39 2 28" xfId="11108"/>
    <cellStyle name="표준 39 2 29" xfId="11109"/>
    <cellStyle name="표준 39 2 3" xfId="11110"/>
    <cellStyle name="표준 39 2 30" xfId="11111"/>
    <cellStyle name="표준 39 2 31" xfId="11112"/>
    <cellStyle name="표준 39 2 32" xfId="11113"/>
    <cellStyle name="표준 39 2 33" xfId="11114"/>
    <cellStyle name="표준 39 2 34" xfId="11115"/>
    <cellStyle name="표준 39 2 35" xfId="11116"/>
    <cellStyle name="표준 39 2 36" xfId="11117"/>
    <cellStyle name="표준 39 2 37" xfId="11118"/>
    <cellStyle name="표준 39 2 38" xfId="11119"/>
    <cellStyle name="표준 39 2 39" xfId="11120"/>
    <cellStyle name="표준 39 2 4" xfId="11121"/>
    <cellStyle name="표준 39 2 40" xfId="11122"/>
    <cellStyle name="표준 39 2 41" xfId="11123"/>
    <cellStyle name="표준 39 2 42" xfId="11124"/>
    <cellStyle name="표준 39 2 43" xfId="11125"/>
    <cellStyle name="표준 39 2 44" xfId="11126"/>
    <cellStyle name="표준 39 2 45" xfId="11127"/>
    <cellStyle name="표준 39 2 46" xfId="11128"/>
    <cellStyle name="표준 39 2 47" xfId="11129"/>
    <cellStyle name="표준 39 2 48" xfId="11130"/>
    <cellStyle name="표준 39 2 49" xfId="11131"/>
    <cellStyle name="표준 39 2 5" xfId="11132"/>
    <cellStyle name="표준 39 2 50" xfId="11133"/>
    <cellStyle name="표준 39 2 51" xfId="11134"/>
    <cellStyle name="표준 39 2 52" xfId="11135"/>
    <cellStyle name="표준 39 2 53" xfId="11136"/>
    <cellStyle name="표준 39 2 54" xfId="11137"/>
    <cellStyle name="표준 39 2 55" xfId="11138"/>
    <cellStyle name="표준 39 2 56" xfId="11139"/>
    <cellStyle name="표준 39 2 57" xfId="11140"/>
    <cellStyle name="표준 39 2 58" xfId="11141"/>
    <cellStyle name="표준 39 2 59" xfId="11142"/>
    <cellStyle name="표준 39 2 6" xfId="11143"/>
    <cellStyle name="표준 39 2 60" xfId="11144"/>
    <cellStyle name="표준 39 2 61" xfId="11145"/>
    <cellStyle name="표준 39 2 62" xfId="11146"/>
    <cellStyle name="표준 39 2 63" xfId="11147"/>
    <cellStyle name="표준 39 2 64" xfId="11148"/>
    <cellStyle name="표준 39 2 65" xfId="11149"/>
    <cellStyle name="표준 39 2 66" xfId="11150"/>
    <cellStyle name="표준 39 2 67" xfId="11151"/>
    <cellStyle name="표준 39 2 68" xfId="11152"/>
    <cellStyle name="표준 39 2 69" xfId="11153"/>
    <cellStyle name="표준 39 2 7" xfId="11154"/>
    <cellStyle name="표준 39 2 70" xfId="11155"/>
    <cellStyle name="표준 39 2 8" xfId="11156"/>
    <cellStyle name="표준 39 2 9" xfId="11157"/>
    <cellStyle name="표준 39 20" xfId="11158"/>
    <cellStyle name="표준 39 21" xfId="11159"/>
    <cellStyle name="표준 39 22" xfId="11160"/>
    <cellStyle name="표준 39 23" xfId="11161"/>
    <cellStyle name="표준 39 24" xfId="11162"/>
    <cellStyle name="표준 39 25" xfId="11163"/>
    <cellStyle name="표준 39 26" xfId="11164"/>
    <cellStyle name="표준 39 27" xfId="11165"/>
    <cellStyle name="표준 39 28" xfId="11166"/>
    <cellStyle name="표준 39 29" xfId="11167"/>
    <cellStyle name="표준 39 3" xfId="11168"/>
    <cellStyle name="표준 39 3 2" xfId="11169"/>
    <cellStyle name="표준 39 3 3" xfId="11170"/>
    <cellStyle name="표준 39 3 4" xfId="11171"/>
    <cellStyle name="표준 39 30" xfId="11172"/>
    <cellStyle name="표준 39 31" xfId="11173"/>
    <cellStyle name="표준 39 32" xfId="11174"/>
    <cellStyle name="표준 39 33" xfId="11175"/>
    <cellStyle name="표준 39 34" xfId="11176"/>
    <cellStyle name="표준 39 35" xfId="11177"/>
    <cellStyle name="표준 39 36" xfId="11178"/>
    <cellStyle name="표준 39 37" xfId="11179"/>
    <cellStyle name="표준 39 38" xfId="11180"/>
    <cellStyle name="표준 39 39" xfId="11181"/>
    <cellStyle name="표준 39 4" xfId="11182"/>
    <cellStyle name="표준 39 4 2" xfId="11183"/>
    <cellStyle name="표준 39 4 3" xfId="11184"/>
    <cellStyle name="표준 39 40" xfId="11185"/>
    <cellStyle name="표준 39 41" xfId="11186"/>
    <cellStyle name="표준 39 42" xfId="11187"/>
    <cellStyle name="표준 39 43" xfId="11188"/>
    <cellStyle name="표준 39 44" xfId="11189"/>
    <cellStyle name="표준 39 45" xfId="11190"/>
    <cellStyle name="표준 39 46" xfId="11191"/>
    <cellStyle name="표준 39 47" xfId="11192"/>
    <cellStyle name="표준 39 48" xfId="11193"/>
    <cellStyle name="표준 39 49" xfId="11194"/>
    <cellStyle name="표준 39 5" xfId="11195"/>
    <cellStyle name="표준 39 5 2" xfId="11196"/>
    <cellStyle name="표준 39 5 3" xfId="11197"/>
    <cellStyle name="표준 39 50" xfId="11198"/>
    <cellStyle name="표준 39 51" xfId="11199"/>
    <cellStyle name="표준 39 52" xfId="11200"/>
    <cellStyle name="표준 39 53" xfId="11201"/>
    <cellStyle name="표준 39 54" xfId="11202"/>
    <cellStyle name="표준 39 55" xfId="11203"/>
    <cellStyle name="표준 39 56" xfId="11204"/>
    <cellStyle name="표준 39 57" xfId="11205"/>
    <cellStyle name="표준 39 58" xfId="11206"/>
    <cellStyle name="표준 39 59" xfId="11207"/>
    <cellStyle name="표준 39 6" xfId="11208"/>
    <cellStyle name="표준 39 6 2" xfId="11209"/>
    <cellStyle name="표준 39 6 3" xfId="11210"/>
    <cellStyle name="표준 39 60" xfId="11211"/>
    <cellStyle name="표준 39 61" xfId="11212"/>
    <cellStyle name="표준 39 62" xfId="11213"/>
    <cellStyle name="표준 39 63" xfId="11214"/>
    <cellStyle name="표준 39 64" xfId="11215"/>
    <cellStyle name="표준 39 65" xfId="11216"/>
    <cellStyle name="표준 39 66" xfId="11217"/>
    <cellStyle name="표준 39 67" xfId="11218"/>
    <cellStyle name="표준 39 68" xfId="11219"/>
    <cellStyle name="표준 39 69" xfId="11220"/>
    <cellStyle name="표준 39 7" xfId="11221"/>
    <cellStyle name="표준 39 7 2" xfId="11222"/>
    <cellStyle name="표준 39 7 3" xfId="11223"/>
    <cellStyle name="표준 39 70" xfId="11224"/>
    <cellStyle name="표준 39 71" xfId="11225"/>
    <cellStyle name="표준 39 72" xfId="11226"/>
    <cellStyle name="표준 39 73" xfId="11227"/>
    <cellStyle name="표준 39 74" xfId="11228"/>
    <cellStyle name="표준 39 75" xfId="11229"/>
    <cellStyle name="표준 39 76" xfId="11230"/>
    <cellStyle name="표준 39 77" xfId="11231"/>
    <cellStyle name="표준 39 78" xfId="11232"/>
    <cellStyle name="표준 39 79" xfId="11233"/>
    <cellStyle name="표준 39 8" xfId="11234"/>
    <cellStyle name="표준 39 8 2" xfId="11235"/>
    <cellStyle name="표준 39 8 3" xfId="11236"/>
    <cellStyle name="표준 39 80" xfId="11237"/>
    <cellStyle name="표준 39 81" xfId="11238"/>
    <cellStyle name="표준 39 9" xfId="11239"/>
    <cellStyle name="표준 39 9 2" xfId="11240"/>
    <cellStyle name="표준 39 9 3" xfId="11241"/>
    <cellStyle name="표준 4" xfId="127"/>
    <cellStyle name="표준 4 10" xfId="11242"/>
    <cellStyle name="표준 4 10 2" xfId="11243"/>
    <cellStyle name="표준 4 10 2 2" xfId="11244"/>
    <cellStyle name="표준 4 10 3" xfId="11245"/>
    <cellStyle name="표준 4 10 3 2" xfId="11246"/>
    <cellStyle name="표준 4 10 4" xfId="11247"/>
    <cellStyle name="표준 4 11" xfId="11248"/>
    <cellStyle name="표준 4 11 2" xfId="11249"/>
    <cellStyle name="표준 4 11 2 2" xfId="11250"/>
    <cellStyle name="표준 4 11 3" xfId="11251"/>
    <cellStyle name="표준 4 11 3 2" xfId="11252"/>
    <cellStyle name="표준 4 11 4" xfId="11253"/>
    <cellStyle name="표준 4 12" xfId="11254"/>
    <cellStyle name="표준 4 12 2" xfId="11255"/>
    <cellStyle name="표준 4 12 2 2" xfId="11256"/>
    <cellStyle name="표준 4 12 3" xfId="11257"/>
    <cellStyle name="표준 4 12 4" xfId="11258"/>
    <cellStyle name="표준 4 13" xfId="11259"/>
    <cellStyle name="표준 4 13 2" xfId="11260"/>
    <cellStyle name="표준 4 13 2 2" xfId="11261"/>
    <cellStyle name="표준 4 13 3" xfId="11262"/>
    <cellStyle name="표준 4 13 4" xfId="11263"/>
    <cellStyle name="표준 4 14" xfId="11264"/>
    <cellStyle name="표준 4 14 2" xfId="11265"/>
    <cellStyle name="표준 4 14 3" xfId="11266"/>
    <cellStyle name="표준 4 14 4" xfId="11267"/>
    <cellStyle name="표준 4 15" xfId="11268"/>
    <cellStyle name="표준 4 15 2" xfId="11269"/>
    <cellStyle name="표준 4 15 3" xfId="11270"/>
    <cellStyle name="표준 4 15 4" xfId="11271"/>
    <cellStyle name="표준 4 16" xfId="11272"/>
    <cellStyle name="표준 4 16 2" xfId="11273"/>
    <cellStyle name="표준 4 16 3" xfId="11274"/>
    <cellStyle name="표준 4 17" xfId="11275"/>
    <cellStyle name="표준 4 17 2" xfId="11276"/>
    <cellStyle name="표준 4 17 3" xfId="11277"/>
    <cellStyle name="표준 4 18" xfId="11278"/>
    <cellStyle name="표준 4 18 2" xfId="11279"/>
    <cellStyle name="표준 4 18 3" xfId="11280"/>
    <cellStyle name="표준 4 19" xfId="11281"/>
    <cellStyle name="표준 4 19 2" xfId="11282"/>
    <cellStyle name="표준 4 19 3" xfId="11283"/>
    <cellStyle name="표준 4 2" xfId="11284"/>
    <cellStyle name="표준 4 2 10" xfId="11285"/>
    <cellStyle name="표준 4 2 10 2" xfId="11286"/>
    <cellStyle name="표준 4 2 10 3" xfId="11287"/>
    <cellStyle name="표준 4 2 11" xfId="11288"/>
    <cellStyle name="표준 4 2 11 2" xfId="11289"/>
    <cellStyle name="표준 4 2 11 3" xfId="11290"/>
    <cellStyle name="표준 4 2 12" xfId="11291"/>
    <cellStyle name="표준 4 2 12 2" xfId="11292"/>
    <cellStyle name="표준 4 2 12 3" xfId="11293"/>
    <cellStyle name="표준 4 2 13" xfId="11294"/>
    <cellStyle name="표준 4 2 13 2" xfId="11295"/>
    <cellStyle name="표준 4 2 13 3" xfId="11296"/>
    <cellStyle name="표준 4 2 14" xfId="11297"/>
    <cellStyle name="표준 4 2 14 2" xfId="11298"/>
    <cellStyle name="표준 4 2 14 3" xfId="11299"/>
    <cellStyle name="표준 4 2 15" xfId="11300"/>
    <cellStyle name="표준 4 2 15 2" xfId="11301"/>
    <cellStyle name="표준 4 2 15 3" xfId="11302"/>
    <cellStyle name="표준 4 2 16" xfId="11303"/>
    <cellStyle name="표준 4 2 16 2" xfId="11304"/>
    <cellStyle name="표준 4 2 16 3" xfId="11305"/>
    <cellStyle name="표준 4 2 17" xfId="11306"/>
    <cellStyle name="표준 4 2 17 2" xfId="11307"/>
    <cellStyle name="표준 4 2 17 3" xfId="11308"/>
    <cellStyle name="표준 4 2 18" xfId="11309"/>
    <cellStyle name="표준 4 2 19" xfId="11310"/>
    <cellStyle name="표준 4 2 2" xfId="11311"/>
    <cellStyle name="표준 4 2 2 10" xfId="11312"/>
    <cellStyle name="표준 4 2 2 11" xfId="11313"/>
    <cellStyle name="표준 4 2 2 12" xfId="11314"/>
    <cellStyle name="표준 4 2 2 13" xfId="11315"/>
    <cellStyle name="표준 4 2 2 14" xfId="11316"/>
    <cellStyle name="표준 4 2 2 15" xfId="11317"/>
    <cellStyle name="표준 4 2 2 16" xfId="11318"/>
    <cellStyle name="표준 4 2 2 17" xfId="11319"/>
    <cellStyle name="표준 4 2 2 18" xfId="11320"/>
    <cellStyle name="표준 4 2 2 19" xfId="11321"/>
    <cellStyle name="표준 4 2 2 2" xfId="11322"/>
    <cellStyle name="표준 4 2 2 2 10" xfId="11323"/>
    <cellStyle name="표준 4 2 2 2 11" xfId="11324"/>
    <cellStyle name="표준 4 2 2 2 12" xfId="11325"/>
    <cellStyle name="표준 4 2 2 2 13" xfId="11326"/>
    <cellStyle name="표준 4 2 2 2 14" xfId="11327"/>
    <cellStyle name="표준 4 2 2 2 15" xfId="11328"/>
    <cellStyle name="표준 4 2 2 2 16" xfId="11329"/>
    <cellStyle name="표준 4 2 2 2 17" xfId="11330"/>
    <cellStyle name="표준 4 2 2 2 18" xfId="11331"/>
    <cellStyle name="표준 4 2 2 2 19" xfId="11332"/>
    <cellStyle name="표준 4 2 2 2 2" xfId="11333"/>
    <cellStyle name="표준 4 2 2 2 20" xfId="11334"/>
    <cellStyle name="표준 4 2 2 2 21" xfId="11335"/>
    <cellStyle name="표준 4 2 2 2 22" xfId="11336"/>
    <cellStyle name="표준 4 2 2 2 23" xfId="11337"/>
    <cellStyle name="표준 4 2 2 2 24" xfId="11338"/>
    <cellStyle name="표준 4 2 2 2 25" xfId="11339"/>
    <cellStyle name="표준 4 2 2 2 26" xfId="11340"/>
    <cellStyle name="표준 4 2 2 2 27" xfId="11341"/>
    <cellStyle name="표준 4 2 2 2 28" xfId="11342"/>
    <cellStyle name="표준 4 2 2 2 29" xfId="11343"/>
    <cellStyle name="표준 4 2 2 2 3" xfId="11344"/>
    <cellStyle name="표준 4 2 2 2 4" xfId="11345"/>
    <cellStyle name="표준 4 2 2 2 5" xfId="11346"/>
    <cellStyle name="표준 4 2 2 2 6" xfId="11347"/>
    <cellStyle name="표준 4 2 2 2 7" xfId="11348"/>
    <cellStyle name="표준 4 2 2 2 8" xfId="11349"/>
    <cellStyle name="표준 4 2 2 2 9" xfId="11350"/>
    <cellStyle name="표준 4 2 2 20" xfId="11351"/>
    <cellStyle name="표준 4 2 2 21" xfId="11352"/>
    <cellStyle name="표준 4 2 2 22" xfId="11353"/>
    <cellStyle name="표준 4 2 2 23" xfId="11354"/>
    <cellStyle name="표준 4 2 2 24" xfId="11355"/>
    <cellStyle name="표준 4 2 2 25" xfId="11356"/>
    <cellStyle name="표준 4 2 2 26" xfId="11357"/>
    <cellStyle name="표준 4 2 2 27" xfId="11358"/>
    <cellStyle name="표준 4 2 2 28" xfId="11359"/>
    <cellStyle name="표준 4 2 2 29" xfId="11360"/>
    <cellStyle name="표준 4 2 2 3" xfId="11361"/>
    <cellStyle name="표준 4 2 2 3 10" xfId="11362"/>
    <cellStyle name="표준 4 2 2 3 11" xfId="11363"/>
    <cellStyle name="표준 4 2 2 3 12" xfId="11364"/>
    <cellStyle name="표준 4 2 2 3 13" xfId="11365"/>
    <cellStyle name="표준 4 2 2 3 14" xfId="11366"/>
    <cellStyle name="표준 4 2 2 3 15" xfId="11367"/>
    <cellStyle name="표준 4 2 2 3 16" xfId="11368"/>
    <cellStyle name="표준 4 2 2 3 17" xfId="11369"/>
    <cellStyle name="표준 4 2 2 3 18" xfId="11370"/>
    <cellStyle name="표준 4 2 2 3 19" xfId="11371"/>
    <cellStyle name="표준 4 2 2 3 2" xfId="11372"/>
    <cellStyle name="표준 4 2 2 3 20" xfId="11373"/>
    <cellStyle name="표준 4 2 2 3 21" xfId="11374"/>
    <cellStyle name="표준 4 2 2 3 22" xfId="11375"/>
    <cellStyle name="표준 4 2 2 3 23" xfId="11376"/>
    <cellStyle name="표준 4 2 2 3 24" xfId="11377"/>
    <cellStyle name="표준 4 2 2 3 25" xfId="11378"/>
    <cellStyle name="표준 4 2 2 3 26" xfId="11379"/>
    <cellStyle name="표준 4 2 2 3 27" xfId="11380"/>
    <cellStyle name="표준 4 2 2 3 28" xfId="11381"/>
    <cellStyle name="표준 4 2 2 3 29" xfId="11382"/>
    <cellStyle name="표준 4 2 2 3 3" xfId="11383"/>
    <cellStyle name="표준 4 2 2 3 4" xfId="11384"/>
    <cellStyle name="표준 4 2 2 3 5" xfId="11385"/>
    <cellStyle name="표준 4 2 2 3 6" xfId="11386"/>
    <cellStyle name="표준 4 2 2 3 7" xfId="11387"/>
    <cellStyle name="표준 4 2 2 3 8" xfId="11388"/>
    <cellStyle name="표준 4 2 2 3 9" xfId="11389"/>
    <cellStyle name="표준 4 2 2 30" xfId="11390"/>
    <cellStyle name="표준 4 2 2 31" xfId="11391"/>
    <cellStyle name="표준 4 2 2 32" xfId="11392"/>
    <cellStyle name="표준 4 2 2 33" xfId="11393"/>
    <cellStyle name="표준 4 2 2 34" xfId="11394"/>
    <cellStyle name="표준 4 2 2 4" xfId="11395"/>
    <cellStyle name="표준 4 2 2 4 10" xfId="11396"/>
    <cellStyle name="표준 4 2 2 4 11" xfId="11397"/>
    <cellStyle name="표준 4 2 2 4 12" xfId="11398"/>
    <cellStyle name="표준 4 2 2 4 13" xfId="11399"/>
    <cellStyle name="표준 4 2 2 4 14" xfId="11400"/>
    <cellStyle name="표준 4 2 2 4 15" xfId="11401"/>
    <cellStyle name="표준 4 2 2 4 16" xfId="11402"/>
    <cellStyle name="표준 4 2 2 4 17" xfId="11403"/>
    <cellStyle name="표준 4 2 2 4 18" xfId="11404"/>
    <cellStyle name="표준 4 2 2 4 19" xfId="11405"/>
    <cellStyle name="표준 4 2 2 4 2" xfId="11406"/>
    <cellStyle name="표준 4 2 2 4 20" xfId="11407"/>
    <cellStyle name="표준 4 2 2 4 21" xfId="11408"/>
    <cellStyle name="표준 4 2 2 4 22" xfId="11409"/>
    <cellStyle name="표준 4 2 2 4 23" xfId="11410"/>
    <cellStyle name="표준 4 2 2 4 24" xfId="11411"/>
    <cellStyle name="표준 4 2 2 4 25" xfId="11412"/>
    <cellStyle name="표준 4 2 2 4 26" xfId="11413"/>
    <cellStyle name="표준 4 2 2 4 27" xfId="11414"/>
    <cellStyle name="표준 4 2 2 4 28" xfId="11415"/>
    <cellStyle name="표준 4 2 2 4 29" xfId="11416"/>
    <cellStyle name="표준 4 2 2 4 3" xfId="11417"/>
    <cellStyle name="표준 4 2 2 4 4" xfId="11418"/>
    <cellStyle name="표준 4 2 2 4 5" xfId="11419"/>
    <cellStyle name="표준 4 2 2 4 6" xfId="11420"/>
    <cellStyle name="표준 4 2 2 4 7" xfId="11421"/>
    <cellStyle name="표준 4 2 2 4 8" xfId="11422"/>
    <cellStyle name="표준 4 2 2 4 9" xfId="11423"/>
    <cellStyle name="표준 4 2 2 5" xfId="11424"/>
    <cellStyle name="표준 4 2 2 5 10" xfId="11425"/>
    <cellStyle name="표준 4 2 2 5 11" xfId="11426"/>
    <cellStyle name="표준 4 2 2 5 12" xfId="11427"/>
    <cellStyle name="표준 4 2 2 5 13" xfId="11428"/>
    <cellStyle name="표준 4 2 2 5 14" xfId="11429"/>
    <cellStyle name="표준 4 2 2 5 15" xfId="11430"/>
    <cellStyle name="표준 4 2 2 5 16" xfId="11431"/>
    <cellStyle name="표준 4 2 2 5 17" xfId="11432"/>
    <cellStyle name="표준 4 2 2 5 18" xfId="11433"/>
    <cellStyle name="표준 4 2 2 5 19" xfId="11434"/>
    <cellStyle name="표준 4 2 2 5 2" xfId="11435"/>
    <cellStyle name="표준 4 2 2 5 20" xfId="11436"/>
    <cellStyle name="표준 4 2 2 5 21" xfId="11437"/>
    <cellStyle name="표준 4 2 2 5 22" xfId="11438"/>
    <cellStyle name="표준 4 2 2 5 23" xfId="11439"/>
    <cellStyle name="표준 4 2 2 5 24" xfId="11440"/>
    <cellStyle name="표준 4 2 2 5 25" xfId="11441"/>
    <cellStyle name="표준 4 2 2 5 26" xfId="11442"/>
    <cellStyle name="표준 4 2 2 5 27" xfId="11443"/>
    <cellStyle name="표준 4 2 2 5 28" xfId="11444"/>
    <cellStyle name="표준 4 2 2 5 29" xfId="11445"/>
    <cellStyle name="표준 4 2 2 5 3" xfId="11446"/>
    <cellStyle name="표준 4 2 2 5 4" xfId="11447"/>
    <cellStyle name="표준 4 2 2 5 5" xfId="11448"/>
    <cellStyle name="표준 4 2 2 5 6" xfId="11449"/>
    <cellStyle name="표준 4 2 2 5 7" xfId="11450"/>
    <cellStyle name="표준 4 2 2 5 8" xfId="11451"/>
    <cellStyle name="표준 4 2 2 5 9" xfId="11452"/>
    <cellStyle name="표준 4 2 2 6" xfId="11453"/>
    <cellStyle name="표준 4 2 2 6 10" xfId="11454"/>
    <cellStyle name="표준 4 2 2 6 11" xfId="11455"/>
    <cellStyle name="표준 4 2 2 6 12" xfId="11456"/>
    <cellStyle name="표준 4 2 2 6 13" xfId="11457"/>
    <cellStyle name="표준 4 2 2 6 14" xfId="11458"/>
    <cellStyle name="표준 4 2 2 6 15" xfId="11459"/>
    <cellStyle name="표준 4 2 2 6 16" xfId="11460"/>
    <cellStyle name="표준 4 2 2 6 17" xfId="11461"/>
    <cellStyle name="표준 4 2 2 6 18" xfId="11462"/>
    <cellStyle name="표준 4 2 2 6 19" xfId="11463"/>
    <cellStyle name="표준 4 2 2 6 2" xfId="11464"/>
    <cellStyle name="표준 4 2 2 6 20" xfId="11465"/>
    <cellStyle name="표준 4 2 2 6 21" xfId="11466"/>
    <cellStyle name="표준 4 2 2 6 22" xfId="11467"/>
    <cellStyle name="표준 4 2 2 6 23" xfId="11468"/>
    <cellStyle name="표준 4 2 2 6 24" xfId="11469"/>
    <cellStyle name="표준 4 2 2 6 25" xfId="11470"/>
    <cellStyle name="표준 4 2 2 6 26" xfId="11471"/>
    <cellStyle name="표준 4 2 2 6 27" xfId="11472"/>
    <cellStyle name="표준 4 2 2 6 28" xfId="11473"/>
    <cellStyle name="표준 4 2 2 6 29" xfId="11474"/>
    <cellStyle name="표준 4 2 2 6 3" xfId="11475"/>
    <cellStyle name="표준 4 2 2 6 4" xfId="11476"/>
    <cellStyle name="표준 4 2 2 6 5" xfId="11477"/>
    <cellStyle name="표준 4 2 2 6 6" xfId="11478"/>
    <cellStyle name="표준 4 2 2 6 7" xfId="11479"/>
    <cellStyle name="표준 4 2 2 6 8" xfId="11480"/>
    <cellStyle name="표준 4 2 2 6 9" xfId="11481"/>
    <cellStyle name="표준 4 2 2 7" xfId="11482"/>
    <cellStyle name="표준 4 2 2 7 10" xfId="11483"/>
    <cellStyle name="표준 4 2 2 7 11" xfId="11484"/>
    <cellStyle name="표준 4 2 2 7 12" xfId="11485"/>
    <cellStyle name="표준 4 2 2 7 13" xfId="11486"/>
    <cellStyle name="표준 4 2 2 7 14" xfId="11487"/>
    <cellStyle name="표준 4 2 2 7 15" xfId="11488"/>
    <cellStyle name="표준 4 2 2 7 16" xfId="11489"/>
    <cellStyle name="표준 4 2 2 7 17" xfId="11490"/>
    <cellStyle name="표준 4 2 2 7 18" xfId="11491"/>
    <cellStyle name="표준 4 2 2 7 19" xfId="11492"/>
    <cellStyle name="표준 4 2 2 7 2" xfId="11493"/>
    <cellStyle name="표준 4 2 2 7 20" xfId="11494"/>
    <cellStyle name="표준 4 2 2 7 21" xfId="11495"/>
    <cellStyle name="표준 4 2 2 7 22" xfId="11496"/>
    <cellStyle name="표준 4 2 2 7 23" xfId="11497"/>
    <cellStyle name="표준 4 2 2 7 24" xfId="11498"/>
    <cellStyle name="표준 4 2 2 7 25" xfId="11499"/>
    <cellStyle name="표준 4 2 2 7 26" xfId="11500"/>
    <cellStyle name="표준 4 2 2 7 27" xfId="11501"/>
    <cellStyle name="표준 4 2 2 7 3" xfId="11502"/>
    <cellStyle name="표준 4 2 2 7 4" xfId="11503"/>
    <cellStyle name="표준 4 2 2 7 5" xfId="11504"/>
    <cellStyle name="표준 4 2 2 7 6" xfId="11505"/>
    <cellStyle name="표준 4 2 2 7 7" xfId="11506"/>
    <cellStyle name="표준 4 2 2 7 8" xfId="11507"/>
    <cellStyle name="표준 4 2 2 7 9" xfId="11508"/>
    <cellStyle name="표준 4 2 2 8" xfId="11509"/>
    <cellStyle name="표준 4 2 2 9" xfId="11510"/>
    <cellStyle name="표준 4 2 20" xfId="11511"/>
    <cellStyle name="표준 4 2 21" xfId="11512"/>
    <cellStyle name="표준 4 2 22" xfId="11513"/>
    <cellStyle name="표준 4 2 23" xfId="11514"/>
    <cellStyle name="표준 4 2 24" xfId="11515"/>
    <cellStyle name="표준 4 2 25" xfId="11516"/>
    <cellStyle name="표준 4 2 26" xfId="11517"/>
    <cellStyle name="표준 4 2 27" xfId="11518"/>
    <cellStyle name="표준 4 2 28" xfId="11519"/>
    <cellStyle name="표준 4 2 29" xfId="11520"/>
    <cellStyle name="표준 4 2 3" xfId="11521"/>
    <cellStyle name="표준 4 2 3 10" xfId="11522"/>
    <cellStyle name="표준 4 2 3 11" xfId="11523"/>
    <cellStyle name="표준 4 2 3 12" xfId="11524"/>
    <cellStyle name="표준 4 2 3 13" xfId="11525"/>
    <cellStyle name="표준 4 2 3 14" xfId="11526"/>
    <cellStyle name="표준 4 2 3 15" xfId="11527"/>
    <cellStyle name="표준 4 2 3 16" xfId="11528"/>
    <cellStyle name="표준 4 2 3 17" xfId="11529"/>
    <cellStyle name="표준 4 2 3 18" xfId="11530"/>
    <cellStyle name="표준 4 2 3 19" xfId="11531"/>
    <cellStyle name="표준 4 2 3 2" xfId="11532"/>
    <cellStyle name="표준 4 2 3 2 2" xfId="11533"/>
    <cellStyle name="표준 4 2 3 20" xfId="11534"/>
    <cellStyle name="표준 4 2 3 21" xfId="11535"/>
    <cellStyle name="표준 4 2 3 22" xfId="11536"/>
    <cellStyle name="표준 4 2 3 23" xfId="11537"/>
    <cellStyle name="표준 4 2 3 24" xfId="11538"/>
    <cellStyle name="표준 4 2 3 25" xfId="11539"/>
    <cellStyle name="표준 4 2 3 26" xfId="11540"/>
    <cellStyle name="표준 4 2 3 27" xfId="11541"/>
    <cellStyle name="표준 4 2 3 28" xfId="11542"/>
    <cellStyle name="표준 4 2 3 29" xfId="11543"/>
    <cellStyle name="표준 4 2 3 3" xfId="11544"/>
    <cellStyle name="표준 4 2 3 4" xfId="11545"/>
    <cellStyle name="표준 4 2 3 5" xfId="11546"/>
    <cellStyle name="표준 4 2 3 6" xfId="11547"/>
    <cellStyle name="표준 4 2 3 7" xfId="11548"/>
    <cellStyle name="표준 4 2 3 8" xfId="11549"/>
    <cellStyle name="표준 4 2 3 9" xfId="11550"/>
    <cellStyle name="표준 4 2 30" xfId="11551"/>
    <cellStyle name="표준 4 2 31" xfId="11552"/>
    <cellStyle name="표준 4 2 32" xfId="11553"/>
    <cellStyle name="표준 4 2 33" xfId="11554"/>
    <cellStyle name="표준 4 2 34" xfId="11555"/>
    <cellStyle name="표준 4 2 35" xfId="11556"/>
    <cellStyle name="표준 4 2 36" xfId="11557"/>
    <cellStyle name="표준 4 2 37" xfId="11558"/>
    <cellStyle name="표준 4 2 38" xfId="11559"/>
    <cellStyle name="표준 4 2 39" xfId="11560"/>
    <cellStyle name="표준 4 2 4" xfId="11561"/>
    <cellStyle name="표준 4 2 4 2" xfId="11562"/>
    <cellStyle name="표준 4 2 4 3" xfId="11563"/>
    <cellStyle name="표준 4 2 4 4" xfId="11564"/>
    <cellStyle name="표준 4 2 4 5" xfId="11565"/>
    <cellStyle name="표준 4 2 4 6" xfId="11566"/>
    <cellStyle name="표준 4 2 4 7" xfId="11567"/>
    <cellStyle name="표준 4 2 4 8" xfId="11568"/>
    <cellStyle name="표준 4 2 4 9" xfId="11569"/>
    <cellStyle name="표준 4 2 40" xfId="11570"/>
    <cellStyle name="표준 4 2 41" xfId="11571"/>
    <cellStyle name="표준 4 2 42" xfId="11572"/>
    <cellStyle name="표준 4 2 43" xfId="11573"/>
    <cellStyle name="표준 4 2 44" xfId="11574"/>
    <cellStyle name="표준 4 2 45" xfId="11575"/>
    <cellStyle name="표준 4 2 5" xfId="11576"/>
    <cellStyle name="표준 4 2 5 2" xfId="11577"/>
    <cellStyle name="표준 4 2 5 3" xfId="11578"/>
    <cellStyle name="표준 4 2 5 4" xfId="11579"/>
    <cellStyle name="표준 4 2 5 5" xfId="11580"/>
    <cellStyle name="표준 4 2 5 6" xfId="11581"/>
    <cellStyle name="표준 4 2 5 7" xfId="11582"/>
    <cellStyle name="표준 4 2 5 8" xfId="11583"/>
    <cellStyle name="표준 4 2 5 9" xfId="11584"/>
    <cellStyle name="표준 4 2 6" xfId="11585"/>
    <cellStyle name="표준 4 2 6 2" xfId="11586"/>
    <cellStyle name="표준 4 2 6 3" xfId="11587"/>
    <cellStyle name="표준 4 2 6 4" xfId="11588"/>
    <cellStyle name="표준 4 2 6 5" xfId="11589"/>
    <cellStyle name="표준 4 2 6 6" xfId="11590"/>
    <cellStyle name="표준 4 2 6 7" xfId="11591"/>
    <cellStyle name="표준 4 2 6 8" xfId="11592"/>
    <cellStyle name="표준 4 2 6 9" xfId="11593"/>
    <cellStyle name="표준 4 2 7" xfId="11594"/>
    <cellStyle name="표준 4 2 7 2" xfId="11595"/>
    <cellStyle name="표준 4 2 7 3" xfId="11596"/>
    <cellStyle name="표준 4 2 7 4" xfId="11597"/>
    <cellStyle name="표준 4 2 7 5" xfId="11598"/>
    <cellStyle name="표준 4 2 7 6" xfId="11599"/>
    <cellStyle name="표준 4 2 7 7" xfId="11600"/>
    <cellStyle name="표준 4 2 7 8" xfId="11601"/>
    <cellStyle name="표준 4 2 8" xfId="11602"/>
    <cellStyle name="표준 4 2 8 2" xfId="11603"/>
    <cellStyle name="표준 4 2 8 3" xfId="11604"/>
    <cellStyle name="표준 4 2 8 4" xfId="11605"/>
    <cellStyle name="표준 4 2 8 5" xfId="11606"/>
    <cellStyle name="표준 4 2 8 6" xfId="11607"/>
    <cellStyle name="표준 4 2 8 7" xfId="11608"/>
    <cellStyle name="표준 4 2 8 8" xfId="11609"/>
    <cellStyle name="표준 4 2 9" xfId="11610"/>
    <cellStyle name="표준 4 2 9 2" xfId="11611"/>
    <cellStyle name="표준 4 2 9 3" xfId="11612"/>
    <cellStyle name="표준 4 20" xfId="11613"/>
    <cellStyle name="표준 4 20 2" xfId="11614"/>
    <cellStyle name="표준 4 20 3" xfId="11615"/>
    <cellStyle name="표준 4 21" xfId="11616"/>
    <cellStyle name="표준 4 21 2" xfId="11617"/>
    <cellStyle name="표준 4 21 3" xfId="11618"/>
    <cellStyle name="표준 4 22" xfId="11619"/>
    <cellStyle name="표준 4 22 2" xfId="11620"/>
    <cellStyle name="표준 4 22 3" xfId="11621"/>
    <cellStyle name="표준 4 23" xfId="11622"/>
    <cellStyle name="표준 4 23 2" xfId="11623"/>
    <cellStyle name="표준 4 23 3" xfId="11624"/>
    <cellStyle name="표준 4 24" xfId="11625"/>
    <cellStyle name="표준 4 24 2" xfId="11626"/>
    <cellStyle name="표준 4 24 3" xfId="11627"/>
    <cellStyle name="표준 4 25" xfId="11628"/>
    <cellStyle name="표준 4 25 2" xfId="11629"/>
    <cellStyle name="표준 4 25 3" xfId="11630"/>
    <cellStyle name="표준 4 26" xfId="11631"/>
    <cellStyle name="표준 4 26 2" xfId="11632"/>
    <cellStyle name="표준 4 26 3" xfId="11633"/>
    <cellStyle name="표준 4 27" xfId="11634"/>
    <cellStyle name="표준 4 27 2" xfId="11635"/>
    <cellStyle name="표준 4 27 3" xfId="11636"/>
    <cellStyle name="표준 4 28" xfId="11637"/>
    <cellStyle name="표준 4 28 2" xfId="11638"/>
    <cellStyle name="표준 4 28 3" xfId="11639"/>
    <cellStyle name="표준 4 29" xfId="11640"/>
    <cellStyle name="표준 4 29 2" xfId="11641"/>
    <cellStyle name="표준 4 29 3" xfId="11642"/>
    <cellStyle name="표준 4 3" xfId="11643"/>
    <cellStyle name="표준 4 3 2" xfId="11644"/>
    <cellStyle name="표준 4 3 2 2" xfId="11645"/>
    <cellStyle name="표준 4 3 3" xfId="11646"/>
    <cellStyle name="표준 4 3 3 2" xfId="11647"/>
    <cellStyle name="표준 4 3 4" xfId="11648"/>
    <cellStyle name="표준 4 3 5" xfId="11649"/>
    <cellStyle name="표준 4 3 6" xfId="11650"/>
    <cellStyle name="표준 4 3 7" xfId="11651"/>
    <cellStyle name="표준 4 3 8" xfId="11652"/>
    <cellStyle name="표준 4 3 9" xfId="11653"/>
    <cellStyle name="표준 4 30" xfId="11654"/>
    <cellStyle name="표준 4 30 2" xfId="11655"/>
    <cellStyle name="표준 4 30 3" xfId="11656"/>
    <cellStyle name="표준 4 31" xfId="11657"/>
    <cellStyle name="표준 4 31 2" xfId="11658"/>
    <cellStyle name="표준 4 31 3" xfId="11659"/>
    <cellStyle name="표준 4 32" xfId="11660"/>
    <cellStyle name="표준 4 33" xfId="11661"/>
    <cellStyle name="표준 4 34" xfId="11662"/>
    <cellStyle name="표준 4 35" xfId="11663"/>
    <cellStyle name="표준 4 36" xfId="11664"/>
    <cellStyle name="표준 4 37" xfId="11665"/>
    <cellStyle name="표준 4 38" xfId="11666"/>
    <cellStyle name="표준 4 39" xfId="11667"/>
    <cellStyle name="표준 4 4" xfId="11668"/>
    <cellStyle name="표준 4 4 10" xfId="11669"/>
    <cellStyle name="표준 4 4 11" xfId="11670"/>
    <cellStyle name="표준 4 4 12" xfId="11671"/>
    <cellStyle name="표준 4 4 13" xfId="11672"/>
    <cellStyle name="표준 4 4 14" xfId="11673"/>
    <cellStyle name="표준 4 4 15" xfId="11674"/>
    <cellStyle name="표준 4 4 16" xfId="11675"/>
    <cellStyle name="표준 4 4 17" xfId="11676"/>
    <cellStyle name="표준 4 4 18" xfId="11677"/>
    <cellStyle name="표준 4 4 19" xfId="11678"/>
    <cellStyle name="표준 4 4 2" xfId="11679"/>
    <cellStyle name="표준 4 4 2 2" xfId="11680"/>
    <cellStyle name="표준 4 4 20" xfId="11681"/>
    <cellStyle name="표준 4 4 21" xfId="11682"/>
    <cellStyle name="표준 4 4 22" xfId="11683"/>
    <cellStyle name="표준 4 4 23" xfId="11684"/>
    <cellStyle name="표준 4 4 24" xfId="11685"/>
    <cellStyle name="표준 4 4 25" xfId="11686"/>
    <cellStyle name="표준 4 4 26" xfId="11687"/>
    <cellStyle name="표준 4 4 27" xfId="11688"/>
    <cellStyle name="표준 4 4 28" xfId="11689"/>
    <cellStyle name="표준 4 4 29" xfId="11690"/>
    <cellStyle name="표준 4 4 3" xfId="11691"/>
    <cellStyle name="표준 4 4 3 2" xfId="11692"/>
    <cellStyle name="표준 4 4 4" xfId="11693"/>
    <cellStyle name="표준 4 4 5" xfId="11694"/>
    <cellStyle name="표준 4 4 6" xfId="11695"/>
    <cellStyle name="표준 4 4 7" xfId="11696"/>
    <cellStyle name="표준 4 4 8" xfId="11697"/>
    <cellStyle name="표준 4 4 9" xfId="11698"/>
    <cellStyle name="표준 4 40" xfId="11699"/>
    <cellStyle name="표준 4 41" xfId="11700"/>
    <cellStyle name="표준 4 42" xfId="11701"/>
    <cellStyle name="표준 4 43" xfId="11702"/>
    <cellStyle name="표준 4 44" xfId="11703"/>
    <cellStyle name="표준 4 45" xfId="11704"/>
    <cellStyle name="표준 4 46" xfId="11705"/>
    <cellStyle name="표준 4 47" xfId="11706"/>
    <cellStyle name="표준 4 48" xfId="11707"/>
    <cellStyle name="표준 4 49" xfId="11708"/>
    <cellStyle name="표준 4 5" xfId="11709"/>
    <cellStyle name="표준 4 5 10" xfId="11710"/>
    <cellStyle name="표준 4 5 11" xfId="11711"/>
    <cellStyle name="표준 4 5 12" xfId="11712"/>
    <cellStyle name="표준 4 5 13" xfId="11713"/>
    <cellStyle name="표준 4 5 14" xfId="11714"/>
    <cellStyle name="표준 4 5 15" xfId="11715"/>
    <cellStyle name="표준 4 5 16" xfId="11716"/>
    <cellStyle name="표준 4 5 17" xfId="11717"/>
    <cellStyle name="표준 4 5 18" xfId="11718"/>
    <cellStyle name="표준 4 5 19" xfId="11719"/>
    <cellStyle name="표준 4 5 2" xfId="11720"/>
    <cellStyle name="표준 4 5 2 2" xfId="11721"/>
    <cellStyle name="표준 4 5 20" xfId="11722"/>
    <cellStyle name="표준 4 5 21" xfId="11723"/>
    <cellStyle name="표준 4 5 22" xfId="11724"/>
    <cellStyle name="표준 4 5 23" xfId="11725"/>
    <cellStyle name="표준 4 5 24" xfId="11726"/>
    <cellStyle name="표준 4 5 25" xfId="11727"/>
    <cellStyle name="표준 4 5 26" xfId="11728"/>
    <cellStyle name="표준 4 5 27" xfId="11729"/>
    <cellStyle name="표준 4 5 28" xfId="11730"/>
    <cellStyle name="표준 4 5 29" xfId="11731"/>
    <cellStyle name="표준 4 5 3" xfId="11732"/>
    <cellStyle name="표준 4 5 3 2" xfId="11733"/>
    <cellStyle name="표준 4 5 4" xfId="11734"/>
    <cellStyle name="표준 4 5 5" xfId="11735"/>
    <cellStyle name="표준 4 5 6" xfId="11736"/>
    <cellStyle name="표준 4 5 7" xfId="11737"/>
    <cellStyle name="표준 4 5 8" xfId="11738"/>
    <cellStyle name="표준 4 5 9" xfId="11739"/>
    <cellStyle name="표준 4 50" xfId="11740"/>
    <cellStyle name="표준 4 51" xfId="11741"/>
    <cellStyle name="표준 4 52" xfId="11742"/>
    <cellStyle name="표준 4 53" xfId="11743"/>
    <cellStyle name="표준 4 54" xfId="11744"/>
    <cellStyle name="표준 4 55" xfId="11745"/>
    <cellStyle name="표준 4 56" xfId="11746"/>
    <cellStyle name="표준 4 57" xfId="11747"/>
    <cellStyle name="표준 4 58" xfId="11748"/>
    <cellStyle name="표준 4 59" xfId="11749"/>
    <cellStyle name="표준 4 6" xfId="11750"/>
    <cellStyle name="표준 4 6 10" xfId="11751"/>
    <cellStyle name="표준 4 6 11" xfId="11752"/>
    <cellStyle name="표준 4 6 12" xfId="11753"/>
    <cellStyle name="표준 4 6 13" xfId="11754"/>
    <cellStyle name="표준 4 6 14" xfId="11755"/>
    <cellStyle name="표준 4 6 15" xfId="11756"/>
    <cellStyle name="표준 4 6 16" xfId="11757"/>
    <cellStyle name="표준 4 6 17" xfId="11758"/>
    <cellStyle name="표준 4 6 18" xfId="11759"/>
    <cellStyle name="표준 4 6 19" xfId="11760"/>
    <cellStyle name="표준 4 6 2" xfId="11761"/>
    <cellStyle name="표준 4 6 2 2" xfId="11762"/>
    <cellStyle name="표준 4 6 20" xfId="11763"/>
    <cellStyle name="표준 4 6 21" xfId="11764"/>
    <cellStyle name="표준 4 6 22" xfId="11765"/>
    <cellStyle name="표준 4 6 23" xfId="11766"/>
    <cellStyle name="표준 4 6 24" xfId="11767"/>
    <cellStyle name="표준 4 6 25" xfId="11768"/>
    <cellStyle name="표준 4 6 26" xfId="11769"/>
    <cellStyle name="표준 4 6 27" xfId="11770"/>
    <cellStyle name="표준 4 6 28" xfId="11771"/>
    <cellStyle name="표준 4 6 29" xfId="11772"/>
    <cellStyle name="표준 4 6 3" xfId="11773"/>
    <cellStyle name="표준 4 6 3 2" xfId="11774"/>
    <cellStyle name="표준 4 6 4" xfId="11775"/>
    <cellStyle name="표준 4 6 5" xfId="11776"/>
    <cellStyle name="표준 4 6 6" xfId="11777"/>
    <cellStyle name="표준 4 6 7" xfId="11778"/>
    <cellStyle name="표준 4 6 8" xfId="11779"/>
    <cellStyle name="표준 4 6 9" xfId="11780"/>
    <cellStyle name="표준 4 60" xfId="11781"/>
    <cellStyle name="표준 4 61" xfId="11782"/>
    <cellStyle name="표준 4 62" xfId="11783"/>
    <cellStyle name="표준 4 63" xfId="11784"/>
    <cellStyle name="표준 4 64" xfId="11785"/>
    <cellStyle name="표준 4 65" xfId="11786"/>
    <cellStyle name="표준 4 66" xfId="11787"/>
    <cellStyle name="표준 4 67" xfId="11788"/>
    <cellStyle name="표준 4 68" xfId="11789"/>
    <cellStyle name="표준 4 69" xfId="11790"/>
    <cellStyle name="표준 4 7" xfId="11791"/>
    <cellStyle name="표준 4 7 10" xfId="11792"/>
    <cellStyle name="표준 4 7 11" xfId="11793"/>
    <cellStyle name="표준 4 7 12" xfId="11794"/>
    <cellStyle name="표준 4 7 13" xfId="11795"/>
    <cellStyle name="표준 4 7 14" xfId="11796"/>
    <cellStyle name="표준 4 7 15" xfId="11797"/>
    <cellStyle name="표준 4 7 16" xfId="11798"/>
    <cellStyle name="표준 4 7 17" xfId="11799"/>
    <cellStyle name="표준 4 7 18" xfId="11800"/>
    <cellStyle name="표준 4 7 19" xfId="11801"/>
    <cellStyle name="표준 4 7 2" xfId="11802"/>
    <cellStyle name="표준 4 7 2 2" xfId="11803"/>
    <cellStyle name="표준 4 7 20" xfId="11804"/>
    <cellStyle name="표준 4 7 21" xfId="11805"/>
    <cellStyle name="표준 4 7 22" xfId="11806"/>
    <cellStyle name="표준 4 7 23" xfId="11807"/>
    <cellStyle name="표준 4 7 24" xfId="11808"/>
    <cellStyle name="표준 4 7 25" xfId="11809"/>
    <cellStyle name="표준 4 7 26" xfId="11810"/>
    <cellStyle name="표준 4 7 27" xfId="11811"/>
    <cellStyle name="표준 4 7 28" xfId="11812"/>
    <cellStyle name="표준 4 7 29" xfId="11813"/>
    <cellStyle name="표준 4 7 3" xfId="11814"/>
    <cellStyle name="표준 4 7 3 2" xfId="11815"/>
    <cellStyle name="표준 4 7 4" xfId="11816"/>
    <cellStyle name="표준 4 7 5" xfId="11817"/>
    <cellStyle name="표준 4 7 6" xfId="11818"/>
    <cellStyle name="표준 4 7 7" xfId="11819"/>
    <cellStyle name="표준 4 7 8" xfId="11820"/>
    <cellStyle name="표준 4 7 9" xfId="11821"/>
    <cellStyle name="표준 4 70" xfId="11822"/>
    <cellStyle name="표준 4 71" xfId="11823"/>
    <cellStyle name="표준 4 72" xfId="11824"/>
    <cellStyle name="표준 4 73" xfId="11825"/>
    <cellStyle name="표준 4 74" xfId="11826"/>
    <cellStyle name="표준 4 75" xfId="11827"/>
    <cellStyle name="표준 4 76" xfId="11828"/>
    <cellStyle name="표준 4 77" xfId="11829"/>
    <cellStyle name="표준 4 78" xfId="11830"/>
    <cellStyle name="표준 4 79" xfId="11831"/>
    <cellStyle name="표준 4 8" xfId="11832"/>
    <cellStyle name="표준 4 8 10" xfId="11833"/>
    <cellStyle name="표준 4 8 11" xfId="11834"/>
    <cellStyle name="표준 4 8 12" xfId="11835"/>
    <cellStyle name="표준 4 8 13" xfId="11836"/>
    <cellStyle name="표준 4 8 14" xfId="11837"/>
    <cellStyle name="표준 4 8 15" xfId="11838"/>
    <cellStyle name="표준 4 8 16" xfId="11839"/>
    <cellStyle name="표준 4 8 17" xfId="11840"/>
    <cellStyle name="표준 4 8 18" xfId="11841"/>
    <cellStyle name="표준 4 8 19" xfId="11842"/>
    <cellStyle name="표준 4 8 2" xfId="11843"/>
    <cellStyle name="표준 4 8 2 2" xfId="11844"/>
    <cellStyle name="표준 4 8 20" xfId="11845"/>
    <cellStyle name="표준 4 8 21" xfId="11846"/>
    <cellStyle name="표준 4 8 22" xfId="11847"/>
    <cellStyle name="표준 4 8 23" xfId="11848"/>
    <cellStyle name="표준 4 8 24" xfId="11849"/>
    <cellStyle name="표준 4 8 25" xfId="11850"/>
    <cellStyle name="표준 4 8 26" xfId="11851"/>
    <cellStyle name="표준 4 8 27" xfId="11852"/>
    <cellStyle name="표준 4 8 28" xfId="11853"/>
    <cellStyle name="표준 4 8 29" xfId="11854"/>
    <cellStyle name="표준 4 8 3" xfId="11855"/>
    <cellStyle name="표준 4 8 3 2" xfId="11856"/>
    <cellStyle name="표준 4 8 4" xfId="11857"/>
    <cellStyle name="표준 4 8 5" xfId="11858"/>
    <cellStyle name="표준 4 8 6" xfId="11859"/>
    <cellStyle name="표준 4 8 7" xfId="11860"/>
    <cellStyle name="표준 4 8 8" xfId="11861"/>
    <cellStyle name="표준 4 8 9" xfId="11862"/>
    <cellStyle name="표준 4 80" xfId="11863"/>
    <cellStyle name="표준 4 81" xfId="11864"/>
    <cellStyle name="표준 4 82" xfId="11865"/>
    <cellStyle name="표준 4 83" xfId="11866"/>
    <cellStyle name="표준 4 84" xfId="11867"/>
    <cellStyle name="표준 4 85" xfId="11868"/>
    <cellStyle name="표준 4 86" xfId="11869"/>
    <cellStyle name="표준 4 87" xfId="11870"/>
    <cellStyle name="표준 4 88" xfId="11871"/>
    <cellStyle name="표준 4 89" xfId="11872"/>
    <cellStyle name="표준 4 9" xfId="11873"/>
    <cellStyle name="표준 4 9 2" xfId="11874"/>
    <cellStyle name="표준 4 9 2 2" xfId="11875"/>
    <cellStyle name="표준 4 9 3" xfId="11876"/>
    <cellStyle name="표준 4 9 3 2" xfId="11877"/>
    <cellStyle name="표준 4 9 4" xfId="11878"/>
    <cellStyle name="표준 4 90" xfId="11879"/>
    <cellStyle name="표준 4 91" xfId="11880"/>
    <cellStyle name="표준 4 92" xfId="11881"/>
    <cellStyle name="표준 4 93" xfId="11882"/>
    <cellStyle name="표준 4 94" xfId="11883"/>
    <cellStyle name="표준 4 95" xfId="11884"/>
    <cellStyle name="표준 4 96" xfId="11885"/>
    <cellStyle name="표준 4_보험가입현황" xfId="11886"/>
    <cellStyle name="표준 40" xfId="11887"/>
    <cellStyle name="표준 40 10" xfId="11888"/>
    <cellStyle name="표준 40 10 2" xfId="11889"/>
    <cellStyle name="표준 40 10 3" xfId="11890"/>
    <cellStyle name="표준 40 11" xfId="11891"/>
    <cellStyle name="표준 40 11 2" xfId="11892"/>
    <cellStyle name="표준 40 11 3" xfId="11893"/>
    <cellStyle name="표준 40 12" xfId="11894"/>
    <cellStyle name="표준 40 12 2" xfId="11895"/>
    <cellStyle name="표준 40 12 3" xfId="11896"/>
    <cellStyle name="표준 40 13" xfId="11897"/>
    <cellStyle name="표준 40 13 2" xfId="11898"/>
    <cellStyle name="표준 40 13 3" xfId="11899"/>
    <cellStyle name="표준 40 14" xfId="11900"/>
    <cellStyle name="표준 40 14 2" xfId="11901"/>
    <cellStyle name="표준 40 14 3" xfId="11902"/>
    <cellStyle name="표준 40 15" xfId="11903"/>
    <cellStyle name="표준 40 15 2" xfId="11904"/>
    <cellStyle name="표준 40 15 3" xfId="11905"/>
    <cellStyle name="표준 40 16" xfId="11906"/>
    <cellStyle name="표준 40 16 2" xfId="11907"/>
    <cellStyle name="표준 40 16 3" xfId="11908"/>
    <cellStyle name="표준 40 17" xfId="11909"/>
    <cellStyle name="표준 40 18" xfId="11910"/>
    <cellStyle name="표준 40 19" xfId="11911"/>
    <cellStyle name="표준 40 2" xfId="11912"/>
    <cellStyle name="표준 40 2 2" xfId="11913"/>
    <cellStyle name="표준 40 2 3" xfId="11914"/>
    <cellStyle name="표준 40 20" xfId="11915"/>
    <cellStyle name="표준 40 21" xfId="11916"/>
    <cellStyle name="표준 40 22" xfId="11917"/>
    <cellStyle name="표준 40 23" xfId="11918"/>
    <cellStyle name="표준 40 24" xfId="11919"/>
    <cellStyle name="표준 40 25" xfId="11920"/>
    <cellStyle name="표준 40 26" xfId="11921"/>
    <cellStyle name="표준 40 27" xfId="11922"/>
    <cellStyle name="표준 40 28" xfId="11923"/>
    <cellStyle name="표준 40 29" xfId="11924"/>
    <cellStyle name="표준 40 3" xfId="11925"/>
    <cellStyle name="표준 40 3 2" xfId="11926"/>
    <cellStyle name="표준 40 3 3" xfId="11927"/>
    <cellStyle name="표준 40 30" xfId="11928"/>
    <cellStyle name="표준 40 31" xfId="11929"/>
    <cellStyle name="표준 40 32" xfId="11930"/>
    <cellStyle name="표준 40 33" xfId="11931"/>
    <cellStyle name="표준 40 34" xfId="11932"/>
    <cellStyle name="표준 40 35" xfId="11933"/>
    <cellStyle name="표준 40 36" xfId="11934"/>
    <cellStyle name="표준 40 37" xfId="11935"/>
    <cellStyle name="표준 40 38" xfId="11936"/>
    <cellStyle name="표준 40 39" xfId="11937"/>
    <cellStyle name="표준 40 39 2" xfId="11938"/>
    <cellStyle name="표준 40 39 2 2" xfId="11939"/>
    <cellStyle name="표준 40 39 3" xfId="11940"/>
    <cellStyle name="표준 40 4" xfId="11941"/>
    <cellStyle name="표준 40 4 2" xfId="11942"/>
    <cellStyle name="표준 40 4 3" xfId="11943"/>
    <cellStyle name="표준 40 40" xfId="11944"/>
    <cellStyle name="표준 40 40 2" xfId="11945"/>
    <cellStyle name="표준 40 40 2 2" xfId="11946"/>
    <cellStyle name="표준 40 40 3" xfId="11947"/>
    <cellStyle name="표준 40 41" xfId="11948"/>
    <cellStyle name="표준 40 41 2" xfId="11949"/>
    <cellStyle name="표준 40 41 2 2" xfId="11950"/>
    <cellStyle name="표준 40 41 3" xfId="11951"/>
    <cellStyle name="표준 40 42" xfId="11952"/>
    <cellStyle name="표준 40 42 2" xfId="11953"/>
    <cellStyle name="표준 40 42 2 2" xfId="11954"/>
    <cellStyle name="표준 40 42 3" xfId="11955"/>
    <cellStyle name="표준 40 43" xfId="11956"/>
    <cellStyle name="표준 40 43 2" xfId="11957"/>
    <cellStyle name="표준 40 43 2 2" xfId="11958"/>
    <cellStyle name="표준 40 43 3" xfId="11959"/>
    <cellStyle name="표준 40 44" xfId="11960"/>
    <cellStyle name="표준 40 45" xfId="11961"/>
    <cellStyle name="표준 40 46" xfId="11962"/>
    <cellStyle name="표준 40 5" xfId="11963"/>
    <cellStyle name="표준 40 5 2" xfId="11964"/>
    <cellStyle name="표준 40 5 3" xfId="11965"/>
    <cellStyle name="표준 40 6" xfId="11966"/>
    <cellStyle name="표준 40 6 2" xfId="11967"/>
    <cellStyle name="표준 40 6 3" xfId="11968"/>
    <cellStyle name="표준 40 7" xfId="11969"/>
    <cellStyle name="표준 40 7 2" xfId="11970"/>
    <cellStyle name="표준 40 7 3" xfId="11971"/>
    <cellStyle name="표준 40 8" xfId="11972"/>
    <cellStyle name="표준 40 8 2" xfId="11973"/>
    <cellStyle name="표준 40 8 3" xfId="11974"/>
    <cellStyle name="표준 40 9" xfId="11975"/>
    <cellStyle name="표준 40 9 2" xfId="11976"/>
    <cellStyle name="표준 40 9 3" xfId="11977"/>
    <cellStyle name="표준 41" xfId="128"/>
    <cellStyle name="표준 41 10" xfId="11978"/>
    <cellStyle name="표준 41 10 2" xfId="11979"/>
    <cellStyle name="표준 41 10 3" xfId="11980"/>
    <cellStyle name="표준 41 11" xfId="11981"/>
    <cellStyle name="표준 41 11 2" xfId="11982"/>
    <cellStyle name="표준 41 11 3" xfId="11983"/>
    <cellStyle name="표준 41 12" xfId="11984"/>
    <cellStyle name="표준 41 12 2" xfId="11985"/>
    <cellStyle name="표준 41 12 3" xfId="11986"/>
    <cellStyle name="표준 41 13" xfId="11987"/>
    <cellStyle name="표준 41 13 2" xfId="11988"/>
    <cellStyle name="표준 41 13 3" xfId="11989"/>
    <cellStyle name="표준 41 14" xfId="11990"/>
    <cellStyle name="표준 41 14 2" xfId="11991"/>
    <cellStyle name="표준 41 14 3" xfId="11992"/>
    <cellStyle name="표준 41 15" xfId="11993"/>
    <cellStyle name="표준 41 15 2" xfId="11994"/>
    <cellStyle name="표준 41 15 3" xfId="11995"/>
    <cellStyle name="표준 41 16" xfId="11996"/>
    <cellStyle name="표준 41 16 2" xfId="11997"/>
    <cellStyle name="표준 41 16 3" xfId="11998"/>
    <cellStyle name="표준 41 17" xfId="11999"/>
    <cellStyle name="표준 41 18" xfId="12000"/>
    <cellStyle name="표준 41 19" xfId="12001"/>
    <cellStyle name="표준 41 2" xfId="12002"/>
    <cellStyle name="표준 41 2 10" xfId="12003"/>
    <cellStyle name="표준 41 2 11" xfId="12004"/>
    <cellStyle name="표준 41 2 12" xfId="12005"/>
    <cellStyle name="표준 41 2 13" xfId="12006"/>
    <cellStyle name="표준 41 2 14" xfId="12007"/>
    <cellStyle name="표준 41 2 15" xfId="12008"/>
    <cellStyle name="표준 41 2 16" xfId="12009"/>
    <cellStyle name="표준 41 2 17" xfId="12010"/>
    <cellStyle name="표준 41 2 18" xfId="12011"/>
    <cellStyle name="표준 41 2 19" xfId="12012"/>
    <cellStyle name="표준 41 2 2" xfId="12013"/>
    <cellStyle name="표준 41 2 20" xfId="12014"/>
    <cellStyle name="표준 41 2 21" xfId="12015"/>
    <cellStyle name="표준 41 2 22" xfId="12016"/>
    <cellStyle name="표준 41 2 23" xfId="12017"/>
    <cellStyle name="표준 41 2 24" xfId="12018"/>
    <cellStyle name="표준 41 2 25" xfId="12019"/>
    <cellStyle name="표준 41 2 26" xfId="12020"/>
    <cellStyle name="표준 41 2 27" xfId="12021"/>
    <cellStyle name="표준 41 2 28" xfId="12022"/>
    <cellStyle name="표준 41 2 29" xfId="12023"/>
    <cellStyle name="표준 41 2 3" xfId="12024"/>
    <cellStyle name="표준 41 2 30" xfId="12025"/>
    <cellStyle name="표준 41 2 31" xfId="12026"/>
    <cellStyle name="표준 41 2 32" xfId="12027"/>
    <cellStyle name="표준 41 2 33" xfId="12028"/>
    <cellStyle name="표준 41 2 34" xfId="12029"/>
    <cellStyle name="표준 41 2 35" xfId="12030"/>
    <cellStyle name="표준 41 2 36" xfId="12031"/>
    <cellStyle name="표준 41 2 37" xfId="12032"/>
    <cellStyle name="표준 41 2 38" xfId="12033"/>
    <cellStyle name="표준 41 2 39" xfId="12034"/>
    <cellStyle name="표준 41 2 4" xfId="12035"/>
    <cellStyle name="표준 41 2 40" xfId="12036"/>
    <cellStyle name="표준 41 2 41" xfId="12037"/>
    <cellStyle name="표준 41 2 42" xfId="12038"/>
    <cellStyle name="표준 41 2 43" xfId="12039"/>
    <cellStyle name="표준 41 2 44" xfId="12040"/>
    <cellStyle name="표준 41 2 45" xfId="12041"/>
    <cellStyle name="표준 41 2 46" xfId="12042"/>
    <cellStyle name="표준 41 2 47" xfId="12043"/>
    <cellStyle name="표준 41 2 48" xfId="12044"/>
    <cellStyle name="표준 41 2 49" xfId="12045"/>
    <cellStyle name="표준 41 2 5" xfId="12046"/>
    <cellStyle name="표준 41 2 50" xfId="12047"/>
    <cellStyle name="표준 41 2 51" xfId="12048"/>
    <cellStyle name="표준 41 2 52" xfId="12049"/>
    <cellStyle name="표준 41 2 53" xfId="12050"/>
    <cellStyle name="표준 41 2 54" xfId="12051"/>
    <cellStyle name="표준 41 2 55" xfId="12052"/>
    <cellStyle name="표준 41 2 56" xfId="12053"/>
    <cellStyle name="표준 41 2 57" xfId="12054"/>
    <cellStyle name="표준 41 2 58" xfId="12055"/>
    <cellStyle name="표준 41 2 59" xfId="12056"/>
    <cellStyle name="표준 41 2 6" xfId="12057"/>
    <cellStyle name="표준 41 2 60" xfId="12058"/>
    <cellStyle name="표준 41 2 61" xfId="12059"/>
    <cellStyle name="표준 41 2 62" xfId="12060"/>
    <cellStyle name="표준 41 2 63" xfId="12061"/>
    <cellStyle name="표준 41 2 64" xfId="12062"/>
    <cellStyle name="표준 41 2 65" xfId="12063"/>
    <cellStyle name="표준 41 2 66" xfId="12064"/>
    <cellStyle name="표준 41 2 67" xfId="12065"/>
    <cellStyle name="표준 41 2 68" xfId="12066"/>
    <cellStyle name="표준 41 2 69" xfId="12067"/>
    <cellStyle name="표준 41 2 7" xfId="12068"/>
    <cellStyle name="표준 41 2 70" xfId="12069"/>
    <cellStyle name="표준 41 2 8" xfId="12070"/>
    <cellStyle name="표준 41 2 9" xfId="12071"/>
    <cellStyle name="표준 41 20" xfId="12072"/>
    <cellStyle name="표준 41 21" xfId="12073"/>
    <cellStyle name="표준 41 22" xfId="12074"/>
    <cellStyle name="표준 41 23" xfId="12075"/>
    <cellStyle name="표준 41 24" xfId="12076"/>
    <cellStyle name="표준 41 25" xfId="12077"/>
    <cellStyle name="표준 41 26" xfId="12078"/>
    <cellStyle name="표준 41 27" xfId="12079"/>
    <cellStyle name="표준 41 28" xfId="12080"/>
    <cellStyle name="표준 41 29" xfId="12081"/>
    <cellStyle name="표준 41 3" xfId="12082"/>
    <cellStyle name="표준 41 3 2" xfId="12083"/>
    <cellStyle name="표준 41 3 3" xfId="12084"/>
    <cellStyle name="표준 41 3 4" xfId="12085"/>
    <cellStyle name="표준 41 30" xfId="12086"/>
    <cellStyle name="표준 41 31" xfId="12087"/>
    <cellStyle name="표준 41 32" xfId="12088"/>
    <cellStyle name="표준 41 33" xfId="12089"/>
    <cellStyle name="표준 41 34" xfId="12090"/>
    <cellStyle name="표준 41 35" xfId="12091"/>
    <cellStyle name="표준 41 36" xfId="12092"/>
    <cellStyle name="표준 41 37" xfId="12093"/>
    <cellStyle name="표준 41 38" xfId="12094"/>
    <cellStyle name="표준 41 39" xfId="12095"/>
    <cellStyle name="표준 41 4" xfId="12096"/>
    <cellStyle name="표준 41 4 2" xfId="12097"/>
    <cellStyle name="표준 41 4 3" xfId="12098"/>
    <cellStyle name="표준 41 40" xfId="12099"/>
    <cellStyle name="표준 41 41" xfId="12100"/>
    <cellStyle name="표준 41 42" xfId="12101"/>
    <cellStyle name="표준 41 43" xfId="12102"/>
    <cellStyle name="표준 41 44" xfId="12103"/>
    <cellStyle name="표준 41 45" xfId="12104"/>
    <cellStyle name="표준 41 46" xfId="12105"/>
    <cellStyle name="표준 41 47" xfId="12106"/>
    <cellStyle name="표준 41 48" xfId="12107"/>
    <cellStyle name="표준 41 49" xfId="12108"/>
    <cellStyle name="표준 41 5" xfId="12109"/>
    <cellStyle name="표준 41 5 2" xfId="12110"/>
    <cellStyle name="표준 41 5 3" xfId="12111"/>
    <cellStyle name="표준 41 50" xfId="12112"/>
    <cellStyle name="표준 41 51" xfId="12113"/>
    <cellStyle name="표준 41 52" xfId="12114"/>
    <cellStyle name="표준 41 53" xfId="12115"/>
    <cellStyle name="표준 41 54" xfId="12116"/>
    <cellStyle name="표준 41 55" xfId="12117"/>
    <cellStyle name="표준 41 56" xfId="12118"/>
    <cellStyle name="표준 41 57" xfId="12119"/>
    <cellStyle name="표준 41 58" xfId="12120"/>
    <cellStyle name="표준 41 59" xfId="12121"/>
    <cellStyle name="표준 41 6" xfId="12122"/>
    <cellStyle name="표준 41 6 2" xfId="12123"/>
    <cellStyle name="표준 41 6 3" xfId="12124"/>
    <cellStyle name="표준 41 60" xfId="12125"/>
    <cellStyle name="표준 41 61" xfId="12126"/>
    <cellStyle name="표준 41 62" xfId="12127"/>
    <cellStyle name="표준 41 63" xfId="12128"/>
    <cellStyle name="표준 41 64" xfId="12129"/>
    <cellStyle name="표준 41 65" xfId="12130"/>
    <cellStyle name="표준 41 66" xfId="12131"/>
    <cellStyle name="표준 41 67" xfId="12132"/>
    <cellStyle name="표준 41 68" xfId="12133"/>
    <cellStyle name="표준 41 69" xfId="12134"/>
    <cellStyle name="표준 41 7" xfId="12135"/>
    <cellStyle name="표준 41 7 2" xfId="12136"/>
    <cellStyle name="표준 41 7 3" xfId="12137"/>
    <cellStyle name="표준 41 70" xfId="12138"/>
    <cellStyle name="표준 41 71" xfId="12139"/>
    <cellStyle name="표준 41 72" xfId="12140"/>
    <cellStyle name="표준 41 73" xfId="12141"/>
    <cellStyle name="표준 41 74" xfId="12142"/>
    <cellStyle name="표준 41 75" xfId="12143"/>
    <cellStyle name="표준 41 76" xfId="12144"/>
    <cellStyle name="표준 41 77" xfId="12145"/>
    <cellStyle name="표준 41 78" xfId="12146"/>
    <cellStyle name="표준 41 79" xfId="12147"/>
    <cellStyle name="표준 41 8" xfId="12148"/>
    <cellStyle name="표준 41 8 2" xfId="12149"/>
    <cellStyle name="표준 41 8 3" xfId="12150"/>
    <cellStyle name="표준 41 80" xfId="12151"/>
    <cellStyle name="표준 41 81" xfId="12152"/>
    <cellStyle name="표준 41 9" xfId="12153"/>
    <cellStyle name="표준 41 9 2" xfId="12154"/>
    <cellStyle name="표준 41 9 3" xfId="12155"/>
    <cellStyle name="표준 42" xfId="129"/>
    <cellStyle name="표준 42 10" xfId="12156"/>
    <cellStyle name="표준 42 10 2" xfId="12157"/>
    <cellStyle name="표준 42 10 3" xfId="12158"/>
    <cellStyle name="표준 42 11" xfId="12159"/>
    <cellStyle name="표준 42 11 2" xfId="12160"/>
    <cellStyle name="표준 42 11 3" xfId="12161"/>
    <cellStyle name="표준 42 12" xfId="12162"/>
    <cellStyle name="표준 42 12 2" xfId="12163"/>
    <cellStyle name="표준 42 12 3" xfId="12164"/>
    <cellStyle name="표준 42 13" xfId="12165"/>
    <cellStyle name="표준 42 13 2" xfId="12166"/>
    <cellStyle name="표준 42 13 3" xfId="12167"/>
    <cellStyle name="표준 42 14" xfId="12168"/>
    <cellStyle name="표준 42 14 2" xfId="12169"/>
    <cellStyle name="표준 42 14 3" xfId="12170"/>
    <cellStyle name="표준 42 15" xfId="12171"/>
    <cellStyle name="표준 42 15 2" xfId="12172"/>
    <cellStyle name="표준 42 15 3" xfId="12173"/>
    <cellStyle name="표준 42 16" xfId="12174"/>
    <cellStyle name="표준 42 16 2" xfId="12175"/>
    <cellStyle name="표준 42 16 3" xfId="12176"/>
    <cellStyle name="표준 42 17" xfId="12177"/>
    <cellStyle name="표준 42 18" xfId="12178"/>
    <cellStyle name="표준 42 19" xfId="12179"/>
    <cellStyle name="표준 42 2" xfId="12180"/>
    <cellStyle name="표준 42 2 10" xfId="12181"/>
    <cellStyle name="표준 42 2 11" xfId="12182"/>
    <cellStyle name="표준 42 2 12" xfId="12183"/>
    <cellStyle name="표준 42 2 13" xfId="12184"/>
    <cellStyle name="표준 42 2 14" xfId="12185"/>
    <cellStyle name="표준 42 2 15" xfId="12186"/>
    <cellStyle name="표준 42 2 16" xfId="12187"/>
    <cellStyle name="표준 42 2 17" xfId="12188"/>
    <cellStyle name="표준 42 2 18" xfId="12189"/>
    <cellStyle name="표준 42 2 19" xfId="12190"/>
    <cellStyle name="표준 42 2 2" xfId="12191"/>
    <cellStyle name="표준 42 2 20" xfId="12192"/>
    <cellStyle name="표준 42 2 21" xfId="12193"/>
    <cellStyle name="표준 42 2 22" xfId="12194"/>
    <cellStyle name="표준 42 2 23" xfId="12195"/>
    <cellStyle name="표준 42 2 24" xfId="12196"/>
    <cellStyle name="표준 42 2 25" xfId="12197"/>
    <cellStyle name="표준 42 2 26" xfId="12198"/>
    <cellStyle name="표준 42 2 27" xfId="12199"/>
    <cellStyle name="표준 42 2 28" xfId="12200"/>
    <cellStyle name="표준 42 2 29" xfId="12201"/>
    <cellStyle name="표준 42 2 3" xfId="12202"/>
    <cellStyle name="표준 42 2 30" xfId="12203"/>
    <cellStyle name="표준 42 2 31" xfId="12204"/>
    <cellStyle name="표준 42 2 32" xfId="12205"/>
    <cellStyle name="표준 42 2 33" xfId="12206"/>
    <cellStyle name="표준 42 2 34" xfId="12207"/>
    <cellStyle name="표준 42 2 35" xfId="12208"/>
    <cellStyle name="표준 42 2 36" xfId="12209"/>
    <cellStyle name="표준 42 2 37" xfId="12210"/>
    <cellStyle name="표준 42 2 38" xfId="12211"/>
    <cellStyle name="표준 42 2 39" xfId="12212"/>
    <cellStyle name="표준 42 2 4" xfId="12213"/>
    <cellStyle name="표준 42 2 40" xfId="12214"/>
    <cellStyle name="표준 42 2 41" xfId="12215"/>
    <cellStyle name="표준 42 2 42" xfId="12216"/>
    <cellStyle name="표준 42 2 43" xfId="12217"/>
    <cellStyle name="표준 42 2 44" xfId="12218"/>
    <cellStyle name="표준 42 2 45" xfId="12219"/>
    <cellStyle name="표준 42 2 46" xfId="12220"/>
    <cellStyle name="표준 42 2 47" xfId="12221"/>
    <cellStyle name="표준 42 2 48" xfId="12222"/>
    <cellStyle name="표준 42 2 49" xfId="12223"/>
    <cellStyle name="표준 42 2 5" xfId="12224"/>
    <cellStyle name="표준 42 2 50" xfId="12225"/>
    <cellStyle name="표준 42 2 51" xfId="12226"/>
    <cellStyle name="표준 42 2 52" xfId="12227"/>
    <cellStyle name="표준 42 2 53" xfId="12228"/>
    <cellStyle name="표준 42 2 54" xfId="12229"/>
    <cellStyle name="표준 42 2 55" xfId="12230"/>
    <cellStyle name="표준 42 2 56" xfId="12231"/>
    <cellStyle name="표준 42 2 57" xfId="12232"/>
    <cellStyle name="표준 42 2 58" xfId="12233"/>
    <cellStyle name="표준 42 2 59" xfId="12234"/>
    <cellStyle name="표준 42 2 6" xfId="12235"/>
    <cellStyle name="표준 42 2 60" xfId="12236"/>
    <cellStyle name="표준 42 2 61" xfId="12237"/>
    <cellStyle name="표준 42 2 62" xfId="12238"/>
    <cellStyle name="표준 42 2 63" xfId="12239"/>
    <cellStyle name="표준 42 2 64" xfId="12240"/>
    <cellStyle name="표준 42 2 65" xfId="12241"/>
    <cellStyle name="표준 42 2 66" xfId="12242"/>
    <cellStyle name="표준 42 2 67" xfId="12243"/>
    <cellStyle name="표준 42 2 68" xfId="12244"/>
    <cellStyle name="표준 42 2 69" xfId="12245"/>
    <cellStyle name="표준 42 2 7" xfId="12246"/>
    <cellStyle name="표준 42 2 70" xfId="12247"/>
    <cellStyle name="표준 42 2 8" xfId="12248"/>
    <cellStyle name="표준 42 2 9" xfId="12249"/>
    <cellStyle name="표준 42 20" xfId="12250"/>
    <cellStyle name="표준 42 21" xfId="12251"/>
    <cellStyle name="표준 42 22" xfId="12252"/>
    <cellStyle name="표준 42 23" xfId="12253"/>
    <cellStyle name="표준 42 24" xfId="12254"/>
    <cellStyle name="표준 42 25" xfId="12255"/>
    <cellStyle name="표준 42 26" xfId="12256"/>
    <cellStyle name="표준 42 27" xfId="12257"/>
    <cellStyle name="표준 42 28" xfId="12258"/>
    <cellStyle name="표준 42 29" xfId="12259"/>
    <cellStyle name="표준 42 3" xfId="12260"/>
    <cellStyle name="표준 42 3 2" xfId="12261"/>
    <cellStyle name="표준 42 3 3" xfId="12262"/>
    <cellStyle name="표준 42 3 4" xfId="12263"/>
    <cellStyle name="표준 42 30" xfId="12264"/>
    <cellStyle name="표준 42 31" xfId="12265"/>
    <cellStyle name="표준 42 32" xfId="12266"/>
    <cellStyle name="표준 42 33" xfId="12267"/>
    <cellStyle name="표준 42 34" xfId="12268"/>
    <cellStyle name="표준 42 35" xfId="12269"/>
    <cellStyle name="표준 42 36" xfId="12270"/>
    <cellStyle name="표준 42 37" xfId="12271"/>
    <cellStyle name="표준 42 38" xfId="12272"/>
    <cellStyle name="표준 42 39" xfId="12273"/>
    <cellStyle name="표준 42 4" xfId="12274"/>
    <cellStyle name="표준 42 4 2" xfId="12275"/>
    <cellStyle name="표준 42 4 3" xfId="12276"/>
    <cellStyle name="표준 42 40" xfId="12277"/>
    <cellStyle name="표준 42 41" xfId="12278"/>
    <cellStyle name="표준 42 42" xfId="12279"/>
    <cellStyle name="표준 42 43" xfId="12280"/>
    <cellStyle name="표준 42 44" xfId="12281"/>
    <cellStyle name="표준 42 45" xfId="12282"/>
    <cellStyle name="표준 42 46" xfId="12283"/>
    <cellStyle name="표준 42 47" xfId="12284"/>
    <cellStyle name="표준 42 48" xfId="12285"/>
    <cellStyle name="표준 42 49" xfId="12286"/>
    <cellStyle name="표준 42 5" xfId="12287"/>
    <cellStyle name="표준 42 5 2" xfId="12288"/>
    <cellStyle name="표준 42 5 3" xfId="12289"/>
    <cellStyle name="표준 42 50" xfId="12290"/>
    <cellStyle name="표준 42 51" xfId="12291"/>
    <cellStyle name="표준 42 52" xfId="12292"/>
    <cellStyle name="표준 42 53" xfId="12293"/>
    <cellStyle name="표준 42 54" xfId="12294"/>
    <cellStyle name="표준 42 55" xfId="12295"/>
    <cellStyle name="표준 42 56" xfId="12296"/>
    <cellStyle name="표준 42 57" xfId="12297"/>
    <cellStyle name="표준 42 58" xfId="12298"/>
    <cellStyle name="표준 42 59" xfId="12299"/>
    <cellStyle name="표준 42 6" xfId="12300"/>
    <cellStyle name="표준 42 6 2" xfId="12301"/>
    <cellStyle name="표준 42 6 3" xfId="12302"/>
    <cellStyle name="표준 42 60" xfId="12303"/>
    <cellStyle name="표준 42 61" xfId="12304"/>
    <cellStyle name="표준 42 62" xfId="12305"/>
    <cellStyle name="표준 42 63" xfId="12306"/>
    <cellStyle name="표준 42 64" xfId="12307"/>
    <cellStyle name="표준 42 65" xfId="12308"/>
    <cellStyle name="표준 42 66" xfId="12309"/>
    <cellStyle name="표준 42 67" xfId="12310"/>
    <cellStyle name="표준 42 68" xfId="12311"/>
    <cellStyle name="표준 42 69" xfId="12312"/>
    <cellStyle name="표준 42 7" xfId="12313"/>
    <cellStyle name="표준 42 7 2" xfId="12314"/>
    <cellStyle name="표준 42 7 3" xfId="12315"/>
    <cellStyle name="표준 42 70" xfId="12316"/>
    <cellStyle name="표준 42 71" xfId="12317"/>
    <cellStyle name="표준 42 72" xfId="12318"/>
    <cellStyle name="표준 42 73" xfId="12319"/>
    <cellStyle name="표준 42 74" xfId="12320"/>
    <cellStyle name="표준 42 75" xfId="12321"/>
    <cellStyle name="표준 42 76" xfId="12322"/>
    <cellStyle name="표준 42 77" xfId="12323"/>
    <cellStyle name="표준 42 78" xfId="12324"/>
    <cellStyle name="표준 42 79" xfId="12325"/>
    <cellStyle name="표준 42 8" xfId="12326"/>
    <cellStyle name="표준 42 8 2" xfId="12327"/>
    <cellStyle name="표준 42 8 3" xfId="12328"/>
    <cellStyle name="표준 42 80" xfId="12329"/>
    <cellStyle name="표준 42 81" xfId="12330"/>
    <cellStyle name="표준 42 9" xfId="12331"/>
    <cellStyle name="표준 42 9 2" xfId="12332"/>
    <cellStyle name="표준 42 9 3" xfId="12333"/>
    <cellStyle name="표준 43" xfId="130"/>
    <cellStyle name="표준 43 10" xfId="12334"/>
    <cellStyle name="표준 43 10 2" xfId="12335"/>
    <cellStyle name="표준 43 10 3" xfId="12336"/>
    <cellStyle name="표준 43 11" xfId="12337"/>
    <cellStyle name="표준 43 11 2" xfId="12338"/>
    <cellStyle name="표준 43 11 3" xfId="12339"/>
    <cellStyle name="표준 43 12" xfId="12340"/>
    <cellStyle name="표준 43 12 2" xfId="12341"/>
    <cellStyle name="표준 43 12 3" xfId="12342"/>
    <cellStyle name="표준 43 13" xfId="12343"/>
    <cellStyle name="표준 43 13 2" xfId="12344"/>
    <cellStyle name="표준 43 13 3" xfId="12345"/>
    <cellStyle name="표준 43 14" xfId="12346"/>
    <cellStyle name="표준 43 14 2" xfId="12347"/>
    <cellStyle name="표준 43 14 3" xfId="12348"/>
    <cellStyle name="표준 43 15" xfId="12349"/>
    <cellStyle name="표준 43 15 2" xfId="12350"/>
    <cellStyle name="표준 43 15 3" xfId="12351"/>
    <cellStyle name="표준 43 16" xfId="12352"/>
    <cellStyle name="표준 43 16 2" xfId="12353"/>
    <cellStyle name="표준 43 16 3" xfId="12354"/>
    <cellStyle name="표준 43 17" xfId="12355"/>
    <cellStyle name="표준 43 18" xfId="12356"/>
    <cellStyle name="표준 43 19" xfId="12357"/>
    <cellStyle name="표준 43 2" xfId="12358"/>
    <cellStyle name="표준 43 2 10" xfId="12359"/>
    <cellStyle name="표준 43 2 11" xfId="12360"/>
    <cellStyle name="표준 43 2 12" xfId="12361"/>
    <cellStyle name="표준 43 2 13" xfId="12362"/>
    <cellStyle name="표준 43 2 14" xfId="12363"/>
    <cellStyle name="표준 43 2 15" xfId="12364"/>
    <cellStyle name="표준 43 2 16" xfId="12365"/>
    <cellStyle name="표준 43 2 17" xfId="12366"/>
    <cellStyle name="표준 43 2 18" xfId="12367"/>
    <cellStyle name="표준 43 2 19" xfId="12368"/>
    <cellStyle name="표준 43 2 2" xfId="12369"/>
    <cellStyle name="표준 43 2 20" xfId="12370"/>
    <cellStyle name="표준 43 2 21" xfId="12371"/>
    <cellStyle name="표준 43 2 22" xfId="12372"/>
    <cellStyle name="표준 43 2 23" xfId="12373"/>
    <cellStyle name="표준 43 2 24" xfId="12374"/>
    <cellStyle name="표준 43 2 25" xfId="12375"/>
    <cellStyle name="표준 43 2 26" xfId="12376"/>
    <cellStyle name="표준 43 2 27" xfId="12377"/>
    <cellStyle name="표준 43 2 28" xfId="12378"/>
    <cellStyle name="표준 43 2 29" xfId="12379"/>
    <cellStyle name="표준 43 2 3" xfId="12380"/>
    <cellStyle name="표준 43 2 30" xfId="12381"/>
    <cellStyle name="표준 43 2 31" xfId="12382"/>
    <cellStyle name="표준 43 2 32" xfId="12383"/>
    <cellStyle name="표준 43 2 33" xfId="12384"/>
    <cellStyle name="표준 43 2 34" xfId="12385"/>
    <cellStyle name="표준 43 2 35" xfId="12386"/>
    <cellStyle name="표준 43 2 36" xfId="12387"/>
    <cellStyle name="표준 43 2 37" xfId="12388"/>
    <cellStyle name="표준 43 2 38" xfId="12389"/>
    <cellStyle name="표준 43 2 39" xfId="12390"/>
    <cellStyle name="표준 43 2 4" xfId="12391"/>
    <cellStyle name="표준 43 2 40" xfId="12392"/>
    <cellStyle name="표준 43 2 41" xfId="12393"/>
    <cellStyle name="표준 43 2 42" xfId="12394"/>
    <cellStyle name="표준 43 2 43" xfId="12395"/>
    <cellStyle name="표준 43 2 44" xfId="12396"/>
    <cellStyle name="표준 43 2 45" xfId="12397"/>
    <cellStyle name="표준 43 2 46" xfId="12398"/>
    <cellStyle name="표준 43 2 47" xfId="12399"/>
    <cellStyle name="표준 43 2 48" xfId="12400"/>
    <cellStyle name="표준 43 2 49" xfId="12401"/>
    <cellStyle name="표준 43 2 5" xfId="12402"/>
    <cellStyle name="표준 43 2 50" xfId="12403"/>
    <cellStyle name="표준 43 2 51" xfId="12404"/>
    <cellStyle name="표준 43 2 52" xfId="12405"/>
    <cellStyle name="표준 43 2 53" xfId="12406"/>
    <cellStyle name="표준 43 2 54" xfId="12407"/>
    <cellStyle name="표준 43 2 55" xfId="12408"/>
    <cellStyle name="표준 43 2 56" xfId="12409"/>
    <cellStyle name="표준 43 2 57" xfId="12410"/>
    <cellStyle name="표준 43 2 58" xfId="12411"/>
    <cellStyle name="표준 43 2 59" xfId="12412"/>
    <cellStyle name="표준 43 2 6" xfId="12413"/>
    <cellStyle name="표준 43 2 60" xfId="12414"/>
    <cellStyle name="표준 43 2 61" xfId="12415"/>
    <cellStyle name="표준 43 2 62" xfId="12416"/>
    <cellStyle name="표준 43 2 63" xfId="12417"/>
    <cellStyle name="표준 43 2 64" xfId="12418"/>
    <cellStyle name="표준 43 2 65" xfId="12419"/>
    <cellStyle name="표준 43 2 66" xfId="12420"/>
    <cellStyle name="표준 43 2 67" xfId="12421"/>
    <cellStyle name="표준 43 2 68" xfId="12422"/>
    <cellStyle name="표준 43 2 69" xfId="12423"/>
    <cellStyle name="표준 43 2 7" xfId="12424"/>
    <cellStyle name="표준 43 2 70" xfId="12425"/>
    <cellStyle name="표준 43 2 8" xfId="12426"/>
    <cellStyle name="표준 43 2 9" xfId="12427"/>
    <cellStyle name="표준 43 20" xfId="12428"/>
    <cellStyle name="표준 43 21" xfId="12429"/>
    <cellStyle name="표준 43 22" xfId="12430"/>
    <cellStyle name="표준 43 23" xfId="12431"/>
    <cellStyle name="표준 43 24" xfId="12432"/>
    <cellStyle name="표준 43 25" xfId="12433"/>
    <cellStyle name="표준 43 26" xfId="12434"/>
    <cellStyle name="표준 43 27" xfId="12435"/>
    <cellStyle name="표준 43 28" xfId="12436"/>
    <cellStyle name="표준 43 29" xfId="12437"/>
    <cellStyle name="표준 43 3" xfId="12438"/>
    <cellStyle name="표준 43 3 2" xfId="12439"/>
    <cellStyle name="표준 43 3 3" xfId="12440"/>
    <cellStyle name="표준 43 3 4" xfId="12441"/>
    <cellStyle name="표준 43 30" xfId="12442"/>
    <cellStyle name="표준 43 31" xfId="12443"/>
    <cellStyle name="표준 43 32" xfId="12444"/>
    <cellStyle name="표준 43 33" xfId="12445"/>
    <cellStyle name="표준 43 34" xfId="12446"/>
    <cellStyle name="표준 43 35" xfId="12447"/>
    <cellStyle name="표준 43 36" xfId="12448"/>
    <cellStyle name="표준 43 37" xfId="12449"/>
    <cellStyle name="표준 43 38" xfId="12450"/>
    <cellStyle name="표준 43 39" xfId="12451"/>
    <cellStyle name="표준 43 4" xfId="12452"/>
    <cellStyle name="표준 43 4 2" xfId="12453"/>
    <cellStyle name="표준 43 4 3" xfId="12454"/>
    <cellStyle name="표준 43 40" xfId="12455"/>
    <cellStyle name="표준 43 41" xfId="12456"/>
    <cellStyle name="표준 43 42" xfId="12457"/>
    <cellStyle name="표준 43 43" xfId="12458"/>
    <cellStyle name="표준 43 44" xfId="12459"/>
    <cellStyle name="표준 43 45" xfId="12460"/>
    <cellStyle name="표준 43 46" xfId="12461"/>
    <cellStyle name="표준 43 47" xfId="12462"/>
    <cellStyle name="표준 43 48" xfId="12463"/>
    <cellStyle name="표준 43 49" xfId="12464"/>
    <cellStyle name="표준 43 5" xfId="12465"/>
    <cellStyle name="표준 43 5 2" xfId="12466"/>
    <cellStyle name="표준 43 5 3" xfId="12467"/>
    <cellStyle name="표준 43 50" xfId="12468"/>
    <cellStyle name="표준 43 51" xfId="12469"/>
    <cellStyle name="표준 43 52" xfId="12470"/>
    <cellStyle name="표준 43 53" xfId="12471"/>
    <cellStyle name="표준 43 54" xfId="12472"/>
    <cellStyle name="표준 43 55" xfId="12473"/>
    <cellStyle name="표준 43 56" xfId="12474"/>
    <cellStyle name="표준 43 57" xfId="12475"/>
    <cellStyle name="표준 43 58" xfId="12476"/>
    <cellStyle name="표준 43 59" xfId="12477"/>
    <cellStyle name="표준 43 6" xfId="12478"/>
    <cellStyle name="표준 43 6 2" xfId="12479"/>
    <cellStyle name="표준 43 6 3" xfId="12480"/>
    <cellStyle name="표준 43 60" xfId="12481"/>
    <cellStyle name="표준 43 61" xfId="12482"/>
    <cellStyle name="표준 43 62" xfId="12483"/>
    <cellStyle name="표준 43 63" xfId="12484"/>
    <cellStyle name="표준 43 64" xfId="12485"/>
    <cellStyle name="표준 43 65" xfId="12486"/>
    <cellStyle name="표준 43 66" xfId="12487"/>
    <cellStyle name="표준 43 67" xfId="12488"/>
    <cellStyle name="표준 43 68" xfId="12489"/>
    <cellStyle name="표준 43 69" xfId="12490"/>
    <cellStyle name="표준 43 7" xfId="12491"/>
    <cellStyle name="표준 43 7 2" xfId="12492"/>
    <cellStyle name="표준 43 7 3" xfId="12493"/>
    <cellStyle name="표준 43 70" xfId="12494"/>
    <cellStyle name="표준 43 71" xfId="12495"/>
    <cellStyle name="표준 43 72" xfId="12496"/>
    <cellStyle name="표준 43 73" xfId="12497"/>
    <cellStyle name="표준 43 74" xfId="12498"/>
    <cellStyle name="표준 43 75" xfId="12499"/>
    <cellStyle name="표준 43 76" xfId="12500"/>
    <cellStyle name="표준 43 77" xfId="12501"/>
    <cellStyle name="표준 43 78" xfId="12502"/>
    <cellStyle name="표준 43 79" xfId="12503"/>
    <cellStyle name="표준 43 8" xfId="12504"/>
    <cellStyle name="표준 43 8 2" xfId="12505"/>
    <cellStyle name="표준 43 8 3" xfId="12506"/>
    <cellStyle name="표준 43 80" xfId="12507"/>
    <cellStyle name="표준 43 81" xfId="12508"/>
    <cellStyle name="표준 43 9" xfId="12509"/>
    <cellStyle name="표준 43 9 2" xfId="12510"/>
    <cellStyle name="표준 43 9 3" xfId="12511"/>
    <cellStyle name="표준 44" xfId="131"/>
    <cellStyle name="표준 44 10" xfId="12512"/>
    <cellStyle name="표준 44 10 2" xfId="12513"/>
    <cellStyle name="표준 44 10 3" xfId="12514"/>
    <cellStyle name="표준 44 11" xfId="12515"/>
    <cellStyle name="표준 44 11 2" xfId="12516"/>
    <cellStyle name="표준 44 11 3" xfId="12517"/>
    <cellStyle name="표준 44 12" xfId="12518"/>
    <cellStyle name="표준 44 12 2" xfId="12519"/>
    <cellStyle name="표준 44 12 3" xfId="12520"/>
    <cellStyle name="표준 44 13" xfId="12521"/>
    <cellStyle name="표준 44 13 2" xfId="12522"/>
    <cellStyle name="표준 44 13 3" xfId="12523"/>
    <cellStyle name="표준 44 14" xfId="12524"/>
    <cellStyle name="표준 44 14 2" xfId="12525"/>
    <cellStyle name="표준 44 14 3" xfId="12526"/>
    <cellStyle name="표준 44 15" xfId="12527"/>
    <cellStyle name="표준 44 15 2" xfId="12528"/>
    <cellStyle name="표준 44 15 3" xfId="12529"/>
    <cellStyle name="표준 44 16" xfId="12530"/>
    <cellStyle name="표준 44 16 2" xfId="12531"/>
    <cellStyle name="표준 44 16 3" xfId="12532"/>
    <cellStyle name="표준 44 17" xfId="12533"/>
    <cellStyle name="표준 44 18" xfId="12534"/>
    <cellStyle name="표준 44 19" xfId="12535"/>
    <cellStyle name="표준 44 2" xfId="12536"/>
    <cellStyle name="표준 44 2 10" xfId="12537"/>
    <cellStyle name="표준 44 2 11" xfId="12538"/>
    <cellStyle name="표준 44 2 12" xfId="12539"/>
    <cellStyle name="표준 44 2 13" xfId="12540"/>
    <cellStyle name="표준 44 2 14" xfId="12541"/>
    <cellStyle name="표준 44 2 15" xfId="12542"/>
    <cellStyle name="표준 44 2 16" xfId="12543"/>
    <cellStyle name="표준 44 2 17" xfId="12544"/>
    <cellStyle name="표준 44 2 18" xfId="12545"/>
    <cellStyle name="표준 44 2 19" xfId="12546"/>
    <cellStyle name="표준 44 2 2" xfId="12547"/>
    <cellStyle name="표준 44 2 20" xfId="12548"/>
    <cellStyle name="표준 44 2 21" xfId="12549"/>
    <cellStyle name="표준 44 2 22" xfId="12550"/>
    <cellStyle name="표준 44 2 23" xfId="12551"/>
    <cellStyle name="표준 44 2 24" xfId="12552"/>
    <cellStyle name="표준 44 2 25" xfId="12553"/>
    <cellStyle name="표준 44 2 26" xfId="12554"/>
    <cellStyle name="표준 44 2 27" xfId="12555"/>
    <cellStyle name="표준 44 2 28" xfId="12556"/>
    <cellStyle name="표준 44 2 29" xfId="12557"/>
    <cellStyle name="표준 44 2 3" xfId="12558"/>
    <cellStyle name="표준 44 2 30" xfId="12559"/>
    <cellStyle name="표준 44 2 31" xfId="12560"/>
    <cellStyle name="표준 44 2 32" xfId="12561"/>
    <cellStyle name="표준 44 2 33" xfId="12562"/>
    <cellStyle name="표준 44 2 34" xfId="12563"/>
    <cellStyle name="표준 44 2 35" xfId="12564"/>
    <cellStyle name="표준 44 2 36" xfId="12565"/>
    <cellStyle name="표준 44 2 37" xfId="12566"/>
    <cellStyle name="표준 44 2 38" xfId="12567"/>
    <cellStyle name="표준 44 2 39" xfId="12568"/>
    <cellStyle name="표준 44 2 4" xfId="12569"/>
    <cellStyle name="표준 44 2 40" xfId="12570"/>
    <cellStyle name="표준 44 2 41" xfId="12571"/>
    <cellStyle name="표준 44 2 42" xfId="12572"/>
    <cellStyle name="표준 44 2 43" xfId="12573"/>
    <cellStyle name="표준 44 2 44" xfId="12574"/>
    <cellStyle name="표준 44 2 45" xfId="12575"/>
    <cellStyle name="표준 44 2 46" xfId="12576"/>
    <cellStyle name="표준 44 2 47" xfId="12577"/>
    <cellStyle name="표준 44 2 48" xfId="12578"/>
    <cellStyle name="표준 44 2 49" xfId="12579"/>
    <cellStyle name="표준 44 2 5" xfId="12580"/>
    <cellStyle name="표준 44 2 50" xfId="12581"/>
    <cellStyle name="표준 44 2 51" xfId="12582"/>
    <cellStyle name="표준 44 2 52" xfId="12583"/>
    <cellStyle name="표준 44 2 53" xfId="12584"/>
    <cellStyle name="표준 44 2 54" xfId="12585"/>
    <cellStyle name="표준 44 2 55" xfId="12586"/>
    <cellStyle name="표준 44 2 56" xfId="12587"/>
    <cellStyle name="표준 44 2 57" xfId="12588"/>
    <cellStyle name="표준 44 2 58" xfId="12589"/>
    <cellStyle name="표준 44 2 59" xfId="12590"/>
    <cellStyle name="표준 44 2 6" xfId="12591"/>
    <cellStyle name="표준 44 2 60" xfId="12592"/>
    <cellStyle name="표준 44 2 61" xfId="12593"/>
    <cellStyle name="표준 44 2 62" xfId="12594"/>
    <cellStyle name="표준 44 2 63" xfId="12595"/>
    <cellStyle name="표준 44 2 64" xfId="12596"/>
    <cellStyle name="표준 44 2 65" xfId="12597"/>
    <cellStyle name="표준 44 2 66" xfId="12598"/>
    <cellStyle name="표준 44 2 67" xfId="12599"/>
    <cellStyle name="표준 44 2 68" xfId="12600"/>
    <cellStyle name="표준 44 2 69" xfId="12601"/>
    <cellStyle name="표준 44 2 7" xfId="12602"/>
    <cellStyle name="표준 44 2 70" xfId="12603"/>
    <cellStyle name="표준 44 2 8" xfId="12604"/>
    <cellStyle name="표준 44 2 9" xfId="12605"/>
    <cellStyle name="표준 44 20" xfId="12606"/>
    <cellStyle name="표준 44 21" xfId="12607"/>
    <cellStyle name="표준 44 22" xfId="12608"/>
    <cellStyle name="표준 44 23" xfId="12609"/>
    <cellStyle name="표준 44 24" xfId="12610"/>
    <cellStyle name="표준 44 25" xfId="12611"/>
    <cellStyle name="표준 44 26" xfId="12612"/>
    <cellStyle name="표준 44 27" xfId="12613"/>
    <cellStyle name="표준 44 28" xfId="12614"/>
    <cellStyle name="표준 44 29" xfId="12615"/>
    <cellStyle name="표준 44 3" xfId="12616"/>
    <cellStyle name="표준 44 3 2" xfId="12617"/>
    <cellStyle name="표준 44 3 3" xfId="12618"/>
    <cellStyle name="표준 44 3 4" xfId="12619"/>
    <cellStyle name="표준 44 30" xfId="12620"/>
    <cellStyle name="표준 44 31" xfId="12621"/>
    <cellStyle name="표준 44 32" xfId="12622"/>
    <cellStyle name="표준 44 33" xfId="12623"/>
    <cellStyle name="표준 44 34" xfId="12624"/>
    <cellStyle name="표준 44 35" xfId="12625"/>
    <cellStyle name="표준 44 36" xfId="12626"/>
    <cellStyle name="표준 44 37" xfId="12627"/>
    <cellStyle name="표준 44 38" xfId="12628"/>
    <cellStyle name="표준 44 39" xfId="12629"/>
    <cellStyle name="표준 44 4" xfId="12630"/>
    <cellStyle name="표준 44 4 2" xfId="12631"/>
    <cellStyle name="표준 44 4 3" xfId="12632"/>
    <cellStyle name="표준 44 40" xfId="12633"/>
    <cellStyle name="표준 44 41" xfId="12634"/>
    <cellStyle name="표준 44 42" xfId="12635"/>
    <cellStyle name="표준 44 43" xfId="12636"/>
    <cellStyle name="표준 44 44" xfId="12637"/>
    <cellStyle name="표준 44 45" xfId="12638"/>
    <cellStyle name="표준 44 46" xfId="12639"/>
    <cellStyle name="표준 44 47" xfId="12640"/>
    <cellStyle name="표준 44 48" xfId="12641"/>
    <cellStyle name="표준 44 49" xfId="12642"/>
    <cellStyle name="표준 44 5" xfId="12643"/>
    <cellStyle name="표준 44 5 2" xfId="12644"/>
    <cellStyle name="표준 44 5 3" xfId="12645"/>
    <cellStyle name="표준 44 50" xfId="12646"/>
    <cellStyle name="표준 44 51" xfId="12647"/>
    <cellStyle name="표준 44 52" xfId="12648"/>
    <cellStyle name="표준 44 53" xfId="12649"/>
    <cellStyle name="표준 44 54" xfId="12650"/>
    <cellStyle name="표준 44 55" xfId="12651"/>
    <cellStyle name="표준 44 56" xfId="12652"/>
    <cellStyle name="표준 44 57" xfId="12653"/>
    <cellStyle name="표준 44 58" xfId="12654"/>
    <cellStyle name="표준 44 59" xfId="12655"/>
    <cellStyle name="표준 44 6" xfId="12656"/>
    <cellStyle name="표준 44 6 2" xfId="12657"/>
    <cellStyle name="표준 44 6 3" xfId="12658"/>
    <cellStyle name="표준 44 60" xfId="12659"/>
    <cellStyle name="표준 44 61" xfId="12660"/>
    <cellStyle name="표준 44 62" xfId="12661"/>
    <cellStyle name="표준 44 63" xfId="12662"/>
    <cellStyle name="표준 44 64" xfId="12663"/>
    <cellStyle name="표준 44 65" xfId="12664"/>
    <cellStyle name="표준 44 66" xfId="12665"/>
    <cellStyle name="표준 44 67" xfId="12666"/>
    <cellStyle name="표준 44 68" xfId="12667"/>
    <cellStyle name="표준 44 69" xfId="12668"/>
    <cellStyle name="표준 44 7" xfId="12669"/>
    <cellStyle name="표준 44 7 2" xfId="12670"/>
    <cellStyle name="표준 44 7 3" xfId="12671"/>
    <cellStyle name="표준 44 70" xfId="12672"/>
    <cellStyle name="표준 44 71" xfId="12673"/>
    <cellStyle name="표준 44 72" xfId="12674"/>
    <cellStyle name="표준 44 73" xfId="12675"/>
    <cellStyle name="표준 44 74" xfId="12676"/>
    <cellStyle name="표준 44 75" xfId="12677"/>
    <cellStyle name="표준 44 76" xfId="12678"/>
    <cellStyle name="표준 44 77" xfId="12679"/>
    <cellStyle name="표준 44 78" xfId="12680"/>
    <cellStyle name="표준 44 79" xfId="12681"/>
    <cellStyle name="표준 44 8" xfId="12682"/>
    <cellStyle name="표준 44 8 2" xfId="12683"/>
    <cellStyle name="표준 44 8 3" xfId="12684"/>
    <cellStyle name="표준 44 80" xfId="12685"/>
    <cellStyle name="표준 44 81" xfId="12686"/>
    <cellStyle name="표준 44 9" xfId="12687"/>
    <cellStyle name="표준 44 9 2" xfId="12688"/>
    <cellStyle name="표준 44 9 3" xfId="12689"/>
    <cellStyle name="표준 45" xfId="12690"/>
    <cellStyle name="표준 45 10" xfId="12691"/>
    <cellStyle name="표준 45 10 2" xfId="12692"/>
    <cellStyle name="표준 45 10 3" xfId="12693"/>
    <cellStyle name="표준 45 11" xfId="12694"/>
    <cellStyle name="표준 45 11 2" xfId="12695"/>
    <cellStyle name="표준 45 11 3" xfId="12696"/>
    <cellStyle name="표준 45 12" xfId="12697"/>
    <cellStyle name="표준 45 12 2" xfId="12698"/>
    <cellStyle name="표준 45 12 3" xfId="12699"/>
    <cellStyle name="표준 45 13" xfId="12700"/>
    <cellStyle name="표준 45 13 2" xfId="12701"/>
    <cellStyle name="표준 45 13 3" xfId="12702"/>
    <cellStyle name="표준 45 14" xfId="12703"/>
    <cellStyle name="표준 45 14 2" xfId="12704"/>
    <cellStyle name="표준 45 14 3" xfId="12705"/>
    <cellStyle name="표준 45 15" xfId="12706"/>
    <cellStyle name="표준 45 15 2" xfId="12707"/>
    <cellStyle name="표준 45 15 3" xfId="12708"/>
    <cellStyle name="표준 45 16" xfId="12709"/>
    <cellStyle name="표준 45 16 2" xfId="12710"/>
    <cellStyle name="표준 45 16 3" xfId="12711"/>
    <cellStyle name="표준 45 17" xfId="12712"/>
    <cellStyle name="표준 45 18" xfId="12713"/>
    <cellStyle name="표준 45 19" xfId="12714"/>
    <cellStyle name="표준 45 2" xfId="12715"/>
    <cellStyle name="표준 45 2 2" xfId="12716"/>
    <cellStyle name="표준 45 2 3" xfId="12717"/>
    <cellStyle name="표준 45 2 4" xfId="12718"/>
    <cellStyle name="표준 45 20" xfId="12719"/>
    <cellStyle name="표준 45 21" xfId="12720"/>
    <cellStyle name="표준 45 22" xfId="12721"/>
    <cellStyle name="표준 45 23" xfId="12722"/>
    <cellStyle name="표준 45 24" xfId="12723"/>
    <cellStyle name="표준 45 25" xfId="12724"/>
    <cellStyle name="표준 45 26" xfId="12725"/>
    <cellStyle name="표준 45 27" xfId="12726"/>
    <cellStyle name="표준 45 28" xfId="12727"/>
    <cellStyle name="표준 45 29" xfId="12728"/>
    <cellStyle name="표준 45 3" xfId="12729"/>
    <cellStyle name="표준 45 3 2" xfId="12730"/>
    <cellStyle name="표준 45 3 3" xfId="12731"/>
    <cellStyle name="표준 45 3 4" xfId="12732"/>
    <cellStyle name="표준 45 30" xfId="12733"/>
    <cellStyle name="표준 45 31" xfId="12734"/>
    <cellStyle name="표준 45 32" xfId="12735"/>
    <cellStyle name="표준 45 33" xfId="12736"/>
    <cellStyle name="표준 45 34" xfId="12737"/>
    <cellStyle name="표준 45 35" xfId="12738"/>
    <cellStyle name="표준 45 36" xfId="12739"/>
    <cellStyle name="표준 45 37" xfId="12740"/>
    <cellStyle name="표준 45 38" xfId="12741"/>
    <cellStyle name="표준 45 39" xfId="12742"/>
    <cellStyle name="표준 45 39 2" xfId="12743"/>
    <cellStyle name="표준 45 39 2 2" xfId="12744"/>
    <cellStyle name="표준 45 39 3" xfId="12745"/>
    <cellStyle name="표준 45 4" xfId="12746"/>
    <cellStyle name="표준 45 4 2" xfId="12747"/>
    <cellStyle name="표준 45 4 3" xfId="12748"/>
    <cellStyle name="표준 45 40" xfId="12749"/>
    <cellStyle name="표준 45 40 2" xfId="12750"/>
    <cellStyle name="표준 45 40 2 2" xfId="12751"/>
    <cellStyle name="표준 45 40 3" xfId="12752"/>
    <cellStyle name="표준 45 41" xfId="12753"/>
    <cellStyle name="표준 45 41 2" xfId="12754"/>
    <cellStyle name="표준 45 41 2 2" xfId="12755"/>
    <cellStyle name="표준 45 41 3" xfId="12756"/>
    <cellStyle name="표준 45 42" xfId="12757"/>
    <cellStyle name="표준 45 42 2" xfId="12758"/>
    <cellStyle name="표준 45 42 2 2" xfId="12759"/>
    <cellStyle name="표준 45 42 3" xfId="12760"/>
    <cellStyle name="표준 45 43" xfId="12761"/>
    <cellStyle name="표준 45 43 2" xfId="12762"/>
    <cellStyle name="표준 45 43 2 2" xfId="12763"/>
    <cellStyle name="표준 45 43 3" xfId="12764"/>
    <cellStyle name="표준 45 44" xfId="12765"/>
    <cellStyle name="표준 45 45" xfId="12766"/>
    <cellStyle name="표준 45 5" xfId="12767"/>
    <cellStyle name="표준 45 5 2" xfId="12768"/>
    <cellStyle name="표준 45 5 3" xfId="12769"/>
    <cellStyle name="표준 45 6" xfId="12770"/>
    <cellStyle name="표준 45 6 2" xfId="12771"/>
    <cellStyle name="표준 45 6 3" xfId="12772"/>
    <cellStyle name="표준 45 7" xfId="12773"/>
    <cellStyle name="표준 45 7 2" xfId="12774"/>
    <cellStyle name="표준 45 7 3" xfId="12775"/>
    <cellStyle name="표준 45 8" xfId="12776"/>
    <cellStyle name="표준 45 8 2" xfId="12777"/>
    <cellStyle name="표준 45 8 3" xfId="12778"/>
    <cellStyle name="표준 45 9" xfId="12779"/>
    <cellStyle name="표준 45 9 2" xfId="12780"/>
    <cellStyle name="표준 45 9 3" xfId="12781"/>
    <cellStyle name="표준 46" xfId="12782"/>
    <cellStyle name="표준 46 10" xfId="12783"/>
    <cellStyle name="표준 46 10 2" xfId="12784"/>
    <cellStyle name="표준 46 10 3" xfId="12785"/>
    <cellStyle name="표준 46 11" xfId="12786"/>
    <cellStyle name="표준 46 11 2" xfId="12787"/>
    <cellStyle name="표준 46 11 3" xfId="12788"/>
    <cellStyle name="표준 46 12" xfId="12789"/>
    <cellStyle name="표준 46 12 2" xfId="12790"/>
    <cellStyle name="표준 46 12 3" xfId="12791"/>
    <cellStyle name="표준 46 13" xfId="12792"/>
    <cellStyle name="표준 46 13 2" xfId="12793"/>
    <cellStyle name="표준 46 13 3" xfId="12794"/>
    <cellStyle name="표준 46 14" xfId="12795"/>
    <cellStyle name="표준 46 14 2" xfId="12796"/>
    <cellStyle name="표준 46 14 3" xfId="12797"/>
    <cellStyle name="표준 46 15" xfId="12798"/>
    <cellStyle name="표준 46 15 2" xfId="12799"/>
    <cellStyle name="표준 46 15 3" xfId="12800"/>
    <cellStyle name="표준 46 16" xfId="12801"/>
    <cellStyle name="표준 46 16 2" xfId="12802"/>
    <cellStyle name="표준 46 16 3" xfId="12803"/>
    <cellStyle name="표준 46 17" xfId="12804"/>
    <cellStyle name="표준 46 18" xfId="12805"/>
    <cellStyle name="표준 46 19" xfId="12806"/>
    <cellStyle name="표준 46 2" xfId="12807"/>
    <cellStyle name="표준 46 2 2" xfId="12808"/>
    <cellStyle name="표준 46 2 3" xfId="12809"/>
    <cellStyle name="표준 46 20" xfId="12810"/>
    <cellStyle name="표준 46 20 2" xfId="12811"/>
    <cellStyle name="표준 46 20 2 2" xfId="12812"/>
    <cellStyle name="표준 46 20 3" xfId="12813"/>
    <cellStyle name="표준 46 21" xfId="12814"/>
    <cellStyle name="표준 46 21 2" xfId="12815"/>
    <cellStyle name="표준 46 21 2 2" xfId="12816"/>
    <cellStyle name="표준 46 21 3" xfId="12817"/>
    <cellStyle name="표준 46 22" xfId="12818"/>
    <cellStyle name="표준 46 22 2" xfId="12819"/>
    <cellStyle name="표준 46 22 2 2" xfId="12820"/>
    <cellStyle name="표준 46 22 3" xfId="12821"/>
    <cellStyle name="표준 46 23" xfId="12822"/>
    <cellStyle name="표준 46 23 2" xfId="12823"/>
    <cellStyle name="표준 46 23 2 2" xfId="12824"/>
    <cellStyle name="표준 46 23 3" xfId="12825"/>
    <cellStyle name="표준 46 24" xfId="12826"/>
    <cellStyle name="표준 46 24 2" xfId="12827"/>
    <cellStyle name="표준 46 24 2 2" xfId="12828"/>
    <cellStyle name="표준 46 24 3" xfId="12829"/>
    <cellStyle name="표준 46 25" xfId="12830"/>
    <cellStyle name="표준 46 26" xfId="12831"/>
    <cellStyle name="표준 46 3" xfId="12832"/>
    <cellStyle name="표준 46 3 2" xfId="12833"/>
    <cellStyle name="표준 46 3 3" xfId="12834"/>
    <cellStyle name="표준 46 4" xfId="12835"/>
    <cellStyle name="표준 46 4 2" xfId="12836"/>
    <cellStyle name="표준 46 4 3" xfId="12837"/>
    <cellStyle name="표준 46 5" xfId="12838"/>
    <cellStyle name="표준 46 5 2" xfId="12839"/>
    <cellStyle name="표준 46 5 3" xfId="12840"/>
    <cellStyle name="표준 46 6" xfId="12841"/>
    <cellStyle name="표준 46 6 2" xfId="12842"/>
    <cellStyle name="표준 46 6 3" xfId="12843"/>
    <cellStyle name="표준 46 7" xfId="12844"/>
    <cellStyle name="표준 46 7 2" xfId="12845"/>
    <cellStyle name="표준 46 7 3" xfId="12846"/>
    <cellStyle name="표준 46 8" xfId="12847"/>
    <cellStyle name="표준 46 8 2" xfId="12848"/>
    <cellStyle name="표준 46 8 3" xfId="12849"/>
    <cellStyle name="표준 46 9" xfId="12850"/>
    <cellStyle name="표준 46 9 2" xfId="12851"/>
    <cellStyle name="표준 46 9 3" xfId="12852"/>
    <cellStyle name="표준 47" xfId="12853"/>
    <cellStyle name="표준 47 10" xfId="12854"/>
    <cellStyle name="표준 47 10 2" xfId="12855"/>
    <cellStyle name="표준 47 10 3" xfId="12856"/>
    <cellStyle name="표준 47 11" xfId="12857"/>
    <cellStyle name="표준 47 11 2" xfId="12858"/>
    <cellStyle name="표준 47 11 3" xfId="12859"/>
    <cellStyle name="표준 47 12" xfId="12860"/>
    <cellStyle name="표준 47 12 2" xfId="12861"/>
    <cellStyle name="표준 47 12 3" xfId="12862"/>
    <cellStyle name="표준 47 13" xfId="12863"/>
    <cellStyle name="표준 47 13 2" xfId="12864"/>
    <cellStyle name="표준 47 13 3" xfId="12865"/>
    <cellStyle name="표준 47 14" xfId="12866"/>
    <cellStyle name="표준 47 14 2" xfId="12867"/>
    <cellStyle name="표준 47 14 3" xfId="12868"/>
    <cellStyle name="표준 47 15" xfId="12869"/>
    <cellStyle name="표준 47 15 2" xfId="12870"/>
    <cellStyle name="표준 47 15 3" xfId="12871"/>
    <cellStyle name="표준 47 16" xfId="12872"/>
    <cellStyle name="표준 47 16 2" xfId="12873"/>
    <cellStyle name="표준 47 16 3" xfId="12874"/>
    <cellStyle name="표준 47 17" xfId="12875"/>
    <cellStyle name="표준 47 18" xfId="12876"/>
    <cellStyle name="표준 47 19" xfId="12877"/>
    <cellStyle name="표준 47 2" xfId="12878"/>
    <cellStyle name="표준 47 2 2" xfId="12879"/>
    <cellStyle name="표준 47 2 3" xfId="12880"/>
    <cellStyle name="표준 47 20" xfId="12881"/>
    <cellStyle name="표준 47 20 2" xfId="12882"/>
    <cellStyle name="표준 47 20 2 2" xfId="12883"/>
    <cellStyle name="표준 47 20 3" xfId="12884"/>
    <cellStyle name="표준 47 21" xfId="12885"/>
    <cellStyle name="표준 47 21 2" xfId="12886"/>
    <cellStyle name="표준 47 21 2 2" xfId="12887"/>
    <cellStyle name="표준 47 21 3" xfId="12888"/>
    <cellStyle name="표준 47 22" xfId="12889"/>
    <cellStyle name="표준 47 22 2" xfId="12890"/>
    <cellStyle name="표준 47 22 2 2" xfId="12891"/>
    <cellStyle name="표준 47 22 3" xfId="12892"/>
    <cellStyle name="표준 47 23" xfId="12893"/>
    <cellStyle name="표준 47 23 2" xfId="12894"/>
    <cellStyle name="표준 47 23 2 2" xfId="12895"/>
    <cellStyle name="표준 47 23 3" xfId="12896"/>
    <cellStyle name="표준 47 24" xfId="12897"/>
    <cellStyle name="표준 47 24 2" xfId="12898"/>
    <cellStyle name="표준 47 24 2 2" xfId="12899"/>
    <cellStyle name="표준 47 24 3" xfId="12900"/>
    <cellStyle name="표준 47 25" xfId="12901"/>
    <cellStyle name="표준 47 26" xfId="12902"/>
    <cellStyle name="표준 47 27" xfId="12903"/>
    <cellStyle name="표준 47 3" xfId="12904"/>
    <cellStyle name="표준 47 3 2" xfId="12905"/>
    <cellStyle name="표준 47 3 3" xfId="12906"/>
    <cellStyle name="표준 47 4" xfId="12907"/>
    <cellStyle name="표준 47 4 2" xfId="12908"/>
    <cellStyle name="표준 47 4 3" xfId="12909"/>
    <cellStyle name="표준 47 5" xfId="12910"/>
    <cellStyle name="표준 47 5 2" xfId="12911"/>
    <cellStyle name="표준 47 5 3" xfId="12912"/>
    <cellStyle name="표준 47 6" xfId="12913"/>
    <cellStyle name="표준 47 6 2" xfId="12914"/>
    <cellStyle name="표준 47 6 3" xfId="12915"/>
    <cellStyle name="표준 47 7" xfId="12916"/>
    <cellStyle name="표준 47 7 2" xfId="12917"/>
    <cellStyle name="표준 47 7 3" xfId="12918"/>
    <cellStyle name="표준 47 8" xfId="12919"/>
    <cellStyle name="표준 47 8 2" xfId="12920"/>
    <cellStyle name="표준 47 8 3" xfId="12921"/>
    <cellStyle name="표준 47 9" xfId="12922"/>
    <cellStyle name="표준 47 9 2" xfId="12923"/>
    <cellStyle name="표준 47 9 3" xfId="12924"/>
    <cellStyle name="표준 48" xfId="12925"/>
    <cellStyle name="표준 48 10" xfId="12926"/>
    <cellStyle name="표준 48 10 2" xfId="12927"/>
    <cellStyle name="표준 48 10 3" xfId="12928"/>
    <cellStyle name="표준 48 11" xfId="12929"/>
    <cellStyle name="표준 48 11 2" xfId="12930"/>
    <cellStyle name="표준 48 11 3" xfId="12931"/>
    <cellStyle name="표준 48 12" xfId="12932"/>
    <cellStyle name="표준 48 12 2" xfId="12933"/>
    <cellStyle name="표준 48 12 3" xfId="12934"/>
    <cellStyle name="표준 48 13" xfId="12935"/>
    <cellStyle name="표준 48 13 2" xfId="12936"/>
    <cellStyle name="표준 48 13 3" xfId="12937"/>
    <cellStyle name="표준 48 14" xfId="12938"/>
    <cellStyle name="표준 48 14 2" xfId="12939"/>
    <cellStyle name="표준 48 14 3" xfId="12940"/>
    <cellStyle name="표준 48 15" xfId="12941"/>
    <cellStyle name="표준 48 15 2" xfId="12942"/>
    <cellStyle name="표준 48 15 3" xfId="12943"/>
    <cellStyle name="표준 48 16" xfId="12944"/>
    <cellStyle name="표준 48 16 2" xfId="12945"/>
    <cellStyle name="표준 48 16 3" xfId="12946"/>
    <cellStyle name="표준 48 17" xfId="12947"/>
    <cellStyle name="표준 48 18" xfId="12948"/>
    <cellStyle name="표준 48 19" xfId="12949"/>
    <cellStyle name="표준 48 2" xfId="12950"/>
    <cellStyle name="표준 48 2 2" xfId="12951"/>
    <cellStyle name="표준 48 2 3" xfId="12952"/>
    <cellStyle name="표준 48 20" xfId="12953"/>
    <cellStyle name="표준 48 20 2" xfId="12954"/>
    <cellStyle name="표준 48 20 2 2" xfId="12955"/>
    <cellStyle name="표준 48 20 3" xfId="12956"/>
    <cellStyle name="표준 48 21" xfId="12957"/>
    <cellStyle name="표준 48 21 2" xfId="12958"/>
    <cellStyle name="표준 48 21 2 2" xfId="12959"/>
    <cellStyle name="표준 48 21 3" xfId="12960"/>
    <cellStyle name="표준 48 22" xfId="12961"/>
    <cellStyle name="표준 48 22 2" xfId="12962"/>
    <cellStyle name="표준 48 22 2 2" xfId="12963"/>
    <cellStyle name="표준 48 22 3" xfId="12964"/>
    <cellStyle name="표준 48 23" xfId="12965"/>
    <cellStyle name="표준 48 23 2" xfId="12966"/>
    <cellStyle name="표준 48 23 2 2" xfId="12967"/>
    <cellStyle name="표준 48 23 3" xfId="12968"/>
    <cellStyle name="표준 48 24" xfId="12969"/>
    <cellStyle name="표준 48 24 2" xfId="12970"/>
    <cellStyle name="표준 48 24 2 2" xfId="12971"/>
    <cellStyle name="표준 48 24 3" xfId="12972"/>
    <cellStyle name="표준 48 25" xfId="12973"/>
    <cellStyle name="표준 48 26" xfId="12974"/>
    <cellStyle name="표준 48 3" xfId="12975"/>
    <cellStyle name="표준 48 3 2" xfId="12976"/>
    <cellStyle name="표준 48 3 3" xfId="12977"/>
    <cellStyle name="표준 48 4" xfId="12978"/>
    <cellStyle name="표준 48 4 2" xfId="12979"/>
    <cellStyle name="표준 48 4 3" xfId="12980"/>
    <cellStyle name="표준 48 5" xfId="12981"/>
    <cellStyle name="표준 48 5 2" xfId="12982"/>
    <cellStyle name="표준 48 5 3" xfId="12983"/>
    <cellStyle name="표준 48 6" xfId="12984"/>
    <cellStyle name="표준 48 6 2" xfId="12985"/>
    <cellStyle name="표준 48 6 3" xfId="12986"/>
    <cellStyle name="표준 48 7" xfId="12987"/>
    <cellStyle name="표준 48 7 2" xfId="12988"/>
    <cellStyle name="표준 48 7 3" xfId="12989"/>
    <cellStyle name="표준 48 8" xfId="12990"/>
    <cellStyle name="표준 48 8 2" xfId="12991"/>
    <cellStyle name="표준 48 8 3" xfId="12992"/>
    <cellStyle name="표준 48 9" xfId="12993"/>
    <cellStyle name="표준 48 9 2" xfId="12994"/>
    <cellStyle name="표준 48 9 3" xfId="12995"/>
    <cellStyle name="표준 49" xfId="12996"/>
    <cellStyle name="표준 49 10" xfId="12997"/>
    <cellStyle name="표준 49 10 2" xfId="12998"/>
    <cellStyle name="표준 49 10 3" xfId="12999"/>
    <cellStyle name="표준 49 11" xfId="13000"/>
    <cellStyle name="표준 49 11 2" xfId="13001"/>
    <cellStyle name="표준 49 11 3" xfId="13002"/>
    <cellStyle name="표준 49 12" xfId="13003"/>
    <cellStyle name="표준 49 12 2" xfId="13004"/>
    <cellStyle name="표준 49 12 3" xfId="13005"/>
    <cellStyle name="표준 49 13" xfId="13006"/>
    <cellStyle name="표준 49 13 2" xfId="13007"/>
    <cellStyle name="표준 49 13 3" xfId="13008"/>
    <cellStyle name="표준 49 14" xfId="13009"/>
    <cellStyle name="표준 49 14 2" xfId="13010"/>
    <cellStyle name="표준 49 14 3" xfId="13011"/>
    <cellStyle name="표준 49 15" xfId="13012"/>
    <cellStyle name="표준 49 15 2" xfId="13013"/>
    <cellStyle name="표준 49 15 3" xfId="13014"/>
    <cellStyle name="표준 49 16" xfId="13015"/>
    <cellStyle name="표준 49 16 2" xfId="13016"/>
    <cellStyle name="표준 49 16 3" xfId="13017"/>
    <cellStyle name="표준 49 17" xfId="13018"/>
    <cellStyle name="표준 49 18" xfId="13019"/>
    <cellStyle name="표준 49 19" xfId="13020"/>
    <cellStyle name="표준 49 2" xfId="13021"/>
    <cellStyle name="표준 49 2 2" xfId="13022"/>
    <cellStyle name="표준 49 2 3" xfId="13023"/>
    <cellStyle name="표준 49 20" xfId="13024"/>
    <cellStyle name="표준 49 20 2" xfId="13025"/>
    <cellStyle name="표준 49 20 2 2" xfId="13026"/>
    <cellStyle name="표준 49 20 3" xfId="13027"/>
    <cellStyle name="표준 49 21" xfId="13028"/>
    <cellStyle name="표준 49 21 2" xfId="13029"/>
    <cellStyle name="표준 49 21 2 2" xfId="13030"/>
    <cellStyle name="표준 49 21 3" xfId="13031"/>
    <cellStyle name="표준 49 22" xfId="13032"/>
    <cellStyle name="표준 49 22 2" xfId="13033"/>
    <cellStyle name="표준 49 22 2 2" xfId="13034"/>
    <cellStyle name="표준 49 22 3" xfId="13035"/>
    <cellStyle name="표준 49 23" xfId="13036"/>
    <cellStyle name="표준 49 23 2" xfId="13037"/>
    <cellStyle name="표준 49 23 2 2" xfId="13038"/>
    <cellStyle name="표준 49 23 3" xfId="13039"/>
    <cellStyle name="표준 49 24" xfId="13040"/>
    <cellStyle name="표준 49 24 2" xfId="13041"/>
    <cellStyle name="표준 49 24 2 2" xfId="13042"/>
    <cellStyle name="표준 49 24 3" xfId="13043"/>
    <cellStyle name="표준 49 25" xfId="13044"/>
    <cellStyle name="표준 49 26" xfId="13045"/>
    <cellStyle name="표준 49 3" xfId="13046"/>
    <cellStyle name="표준 49 3 2" xfId="13047"/>
    <cellStyle name="표준 49 3 3" xfId="13048"/>
    <cellStyle name="표준 49 4" xfId="13049"/>
    <cellStyle name="표준 49 4 2" xfId="13050"/>
    <cellStyle name="표준 49 4 3" xfId="13051"/>
    <cellStyle name="표준 49 5" xfId="13052"/>
    <cellStyle name="표준 49 5 2" xfId="13053"/>
    <cellStyle name="표준 49 5 3" xfId="13054"/>
    <cellStyle name="표준 49 6" xfId="13055"/>
    <cellStyle name="표준 49 6 2" xfId="13056"/>
    <cellStyle name="표준 49 6 3" xfId="13057"/>
    <cellStyle name="표준 49 7" xfId="13058"/>
    <cellStyle name="표준 49 7 2" xfId="13059"/>
    <cellStyle name="표준 49 7 3" xfId="13060"/>
    <cellStyle name="표준 49 8" xfId="13061"/>
    <cellStyle name="표준 49 8 2" xfId="13062"/>
    <cellStyle name="표준 49 8 3" xfId="13063"/>
    <cellStyle name="표준 49 9" xfId="13064"/>
    <cellStyle name="표준 49 9 2" xfId="13065"/>
    <cellStyle name="표준 49 9 3" xfId="13066"/>
    <cellStyle name="표준 5" xfId="132"/>
    <cellStyle name="표준 5 10" xfId="13067"/>
    <cellStyle name="표준 5 10 2" xfId="13068"/>
    <cellStyle name="표준 5 10 3" xfId="13069"/>
    <cellStyle name="표준 5 10 4" xfId="13070"/>
    <cellStyle name="표준 5 11" xfId="13071"/>
    <cellStyle name="표준 5 11 2" xfId="13072"/>
    <cellStyle name="표준 5 11 3" xfId="13073"/>
    <cellStyle name="표준 5 11 4" xfId="13074"/>
    <cellStyle name="표준 5 12" xfId="13075"/>
    <cellStyle name="표준 5 12 2" xfId="13076"/>
    <cellStyle name="표준 5 12 3" xfId="13077"/>
    <cellStyle name="표준 5 12 4" xfId="13078"/>
    <cellStyle name="표준 5 13" xfId="13079"/>
    <cellStyle name="표준 5 13 2" xfId="13080"/>
    <cellStyle name="표준 5 13 3" xfId="13081"/>
    <cellStyle name="표준 5 14" xfId="13082"/>
    <cellStyle name="표준 5 14 2" xfId="13083"/>
    <cellStyle name="표준 5 14 3" xfId="13084"/>
    <cellStyle name="표준 5 15" xfId="13085"/>
    <cellStyle name="표준 5 15 2" xfId="13086"/>
    <cellStyle name="표준 5 15 3" xfId="13087"/>
    <cellStyle name="표준 5 16" xfId="13088"/>
    <cellStyle name="표준 5 16 2" xfId="13089"/>
    <cellStyle name="표준 5 16 3" xfId="13090"/>
    <cellStyle name="표준 5 17" xfId="13091"/>
    <cellStyle name="표준 5 17 2" xfId="13092"/>
    <cellStyle name="표준 5 17 3" xfId="13093"/>
    <cellStyle name="표준 5 18" xfId="13094"/>
    <cellStyle name="표준 5 18 2" xfId="13095"/>
    <cellStyle name="표준 5 18 3" xfId="13096"/>
    <cellStyle name="표준 5 19" xfId="13097"/>
    <cellStyle name="표준 5 19 2" xfId="13098"/>
    <cellStyle name="표준 5 19 3" xfId="13099"/>
    <cellStyle name="표준 5 2" xfId="13100"/>
    <cellStyle name="표준 5 2 10" xfId="13101"/>
    <cellStyle name="표준 5 2 10 2" xfId="13102"/>
    <cellStyle name="표준 5 2 10 3" xfId="13103"/>
    <cellStyle name="표준 5 2 11" xfId="13104"/>
    <cellStyle name="표준 5 2 11 2" xfId="13105"/>
    <cellStyle name="표준 5 2 11 3" xfId="13106"/>
    <cellStyle name="표준 5 2 12" xfId="13107"/>
    <cellStyle name="표준 5 2 12 2" xfId="13108"/>
    <cellStyle name="표준 5 2 12 3" xfId="13109"/>
    <cellStyle name="표준 5 2 13" xfId="13110"/>
    <cellStyle name="표준 5 2 13 2" xfId="13111"/>
    <cellStyle name="표준 5 2 13 3" xfId="13112"/>
    <cellStyle name="표준 5 2 14" xfId="13113"/>
    <cellStyle name="표준 5 2 14 2" xfId="13114"/>
    <cellStyle name="표준 5 2 14 3" xfId="13115"/>
    <cellStyle name="표준 5 2 15" xfId="13116"/>
    <cellStyle name="표준 5 2 15 2" xfId="13117"/>
    <cellStyle name="표준 5 2 15 3" xfId="13118"/>
    <cellStyle name="표준 5 2 16" xfId="13119"/>
    <cellStyle name="표준 5 2 16 2" xfId="13120"/>
    <cellStyle name="표준 5 2 16 3" xfId="13121"/>
    <cellStyle name="표준 5 2 17" xfId="13122"/>
    <cellStyle name="표준 5 2 17 2" xfId="13123"/>
    <cellStyle name="표준 5 2 17 3" xfId="13124"/>
    <cellStyle name="표준 5 2 18" xfId="13125"/>
    <cellStyle name="표준 5 2 19" xfId="13126"/>
    <cellStyle name="표준 5 2 2" xfId="13127"/>
    <cellStyle name="표준 5 2 2 10" xfId="13128"/>
    <cellStyle name="표준 5 2 2 11" xfId="13129"/>
    <cellStyle name="표준 5 2 2 12" xfId="13130"/>
    <cellStyle name="표준 5 2 2 13" xfId="13131"/>
    <cellStyle name="표준 5 2 2 14" xfId="13132"/>
    <cellStyle name="표준 5 2 2 15" xfId="13133"/>
    <cellStyle name="표준 5 2 2 2" xfId="13134"/>
    <cellStyle name="표준 5 2 2 2 2" xfId="13135"/>
    <cellStyle name="표준 5 2 2 2 3" xfId="13136"/>
    <cellStyle name="표준 5 2 2 2 4" xfId="13137"/>
    <cellStyle name="표준 5 2 2 2 5" xfId="13138"/>
    <cellStyle name="표준 5 2 2 2 6" xfId="13139"/>
    <cellStyle name="표준 5 2 2 2 7" xfId="13140"/>
    <cellStyle name="표준 5 2 2 3" xfId="13141"/>
    <cellStyle name="표준 5 2 2 3 2" xfId="13142"/>
    <cellStyle name="표준 5 2 2 3 3" xfId="13143"/>
    <cellStyle name="표준 5 2 2 3 4" xfId="13144"/>
    <cellStyle name="표준 5 2 2 3 5" xfId="13145"/>
    <cellStyle name="표준 5 2 2 3 6" xfId="13146"/>
    <cellStyle name="표준 5 2 2 3 7" xfId="13147"/>
    <cellStyle name="표준 5 2 2 4" xfId="13148"/>
    <cellStyle name="표준 5 2 2 4 2" xfId="13149"/>
    <cellStyle name="표준 5 2 2 4 3" xfId="13150"/>
    <cellStyle name="표준 5 2 2 4 4" xfId="13151"/>
    <cellStyle name="표준 5 2 2 4 5" xfId="13152"/>
    <cellStyle name="표준 5 2 2 4 6" xfId="13153"/>
    <cellStyle name="표준 5 2 2 4 7" xfId="13154"/>
    <cellStyle name="표준 5 2 2 5" xfId="13155"/>
    <cellStyle name="표준 5 2 2 5 2" xfId="13156"/>
    <cellStyle name="표준 5 2 2 5 3" xfId="13157"/>
    <cellStyle name="표준 5 2 2 5 4" xfId="13158"/>
    <cellStyle name="표준 5 2 2 5 5" xfId="13159"/>
    <cellStyle name="표준 5 2 2 5 6" xfId="13160"/>
    <cellStyle name="표준 5 2 2 5 7" xfId="13161"/>
    <cellStyle name="표준 5 2 2 6" xfId="13162"/>
    <cellStyle name="표준 5 2 2 6 2" xfId="13163"/>
    <cellStyle name="표준 5 2 2 6 3" xfId="13164"/>
    <cellStyle name="표준 5 2 2 6 4" xfId="13165"/>
    <cellStyle name="표준 5 2 2 6 5" xfId="13166"/>
    <cellStyle name="표준 5 2 2 6 6" xfId="13167"/>
    <cellStyle name="표준 5 2 2 6 7" xfId="13168"/>
    <cellStyle name="표준 5 2 2 7" xfId="13169"/>
    <cellStyle name="표준 5 2 2 7 2" xfId="13170"/>
    <cellStyle name="표준 5 2 2 7 3" xfId="13171"/>
    <cellStyle name="표준 5 2 2 7 4" xfId="13172"/>
    <cellStyle name="표준 5 2 2 7 5" xfId="13173"/>
    <cellStyle name="표준 5 2 2 7 6" xfId="13174"/>
    <cellStyle name="표준 5 2 2 8" xfId="13175"/>
    <cellStyle name="표준 5 2 2 9" xfId="13176"/>
    <cellStyle name="표준 5 2 20" xfId="13177"/>
    <cellStyle name="표준 5 2 21" xfId="13178"/>
    <cellStyle name="표준 5 2 22" xfId="13179"/>
    <cellStyle name="표준 5 2 23" xfId="13180"/>
    <cellStyle name="표준 5 2 24" xfId="13181"/>
    <cellStyle name="표준 5 2 25" xfId="13182"/>
    <cellStyle name="표준 5 2 26" xfId="13183"/>
    <cellStyle name="표준 5 2 27" xfId="13184"/>
    <cellStyle name="표준 5 2 28" xfId="13185"/>
    <cellStyle name="표준 5 2 29" xfId="13186"/>
    <cellStyle name="표준 5 2 3" xfId="13187"/>
    <cellStyle name="표준 5 2 3 10" xfId="13188"/>
    <cellStyle name="표준 5 2 3 11" xfId="13189"/>
    <cellStyle name="표준 5 2 3 12" xfId="13190"/>
    <cellStyle name="표준 5 2 3 13" xfId="13191"/>
    <cellStyle name="표준 5 2 3 14" xfId="13192"/>
    <cellStyle name="표준 5 2 3 15" xfId="13193"/>
    <cellStyle name="표준 5 2 3 16" xfId="13194"/>
    <cellStyle name="표준 5 2 3 17" xfId="13195"/>
    <cellStyle name="표준 5 2 3 18" xfId="13196"/>
    <cellStyle name="표준 5 2 3 19" xfId="13197"/>
    <cellStyle name="표준 5 2 3 2" xfId="13198"/>
    <cellStyle name="표준 5 2 3 20" xfId="13199"/>
    <cellStyle name="표준 5 2 3 21" xfId="13200"/>
    <cellStyle name="표준 5 2 3 22" xfId="13201"/>
    <cellStyle name="표준 5 2 3 23" xfId="13202"/>
    <cellStyle name="표준 5 2 3 24" xfId="13203"/>
    <cellStyle name="표준 5 2 3 25" xfId="13204"/>
    <cellStyle name="표준 5 2 3 26" xfId="13205"/>
    <cellStyle name="표준 5 2 3 27" xfId="13206"/>
    <cellStyle name="표준 5 2 3 28" xfId="13207"/>
    <cellStyle name="표준 5 2 3 29" xfId="13208"/>
    <cellStyle name="표준 5 2 3 3" xfId="13209"/>
    <cellStyle name="표준 5 2 3 4" xfId="13210"/>
    <cellStyle name="표준 5 2 3 5" xfId="13211"/>
    <cellStyle name="표준 5 2 3 6" xfId="13212"/>
    <cellStyle name="표준 5 2 3 7" xfId="13213"/>
    <cellStyle name="표준 5 2 3 8" xfId="13214"/>
    <cellStyle name="표준 5 2 3 9" xfId="13215"/>
    <cellStyle name="표준 5 2 30" xfId="13216"/>
    <cellStyle name="표준 5 2 31" xfId="13217"/>
    <cellStyle name="표준 5 2 32" xfId="13218"/>
    <cellStyle name="표준 5 2 33" xfId="13219"/>
    <cellStyle name="표준 5 2 34" xfId="13220"/>
    <cellStyle name="표준 5 2 35" xfId="13221"/>
    <cellStyle name="표준 5 2 36" xfId="13222"/>
    <cellStyle name="표준 5 2 37" xfId="13223"/>
    <cellStyle name="표준 5 2 38" xfId="13224"/>
    <cellStyle name="표준 5 2 39" xfId="13225"/>
    <cellStyle name="표준 5 2 4" xfId="13226"/>
    <cellStyle name="표준 5 2 4 2" xfId="13227"/>
    <cellStyle name="표준 5 2 4 3" xfId="13228"/>
    <cellStyle name="표준 5 2 4 4" xfId="13229"/>
    <cellStyle name="표준 5 2 4 5" xfId="13230"/>
    <cellStyle name="표준 5 2 4 6" xfId="13231"/>
    <cellStyle name="표준 5 2 4 7" xfId="13232"/>
    <cellStyle name="표준 5 2 4 8" xfId="13233"/>
    <cellStyle name="표준 5 2 4 9" xfId="13234"/>
    <cellStyle name="표준 5 2 40" xfId="13235"/>
    <cellStyle name="표준 5 2 41" xfId="13236"/>
    <cellStyle name="표준 5 2 42" xfId="13237"/>
    <cellStyle name="표준 5 2 43" xfId="13238"/>
    <cellStyle name="표준 5 2 44" xfId="13239"/>
    <cellStyle name="표준 5 2 45" xfId="13240"/>
    <cellStyle name="표준 5 2 5" xfId="13241"/>
    <cellStyle name="표준 5 2 5 2" xfId="13242"/>
    <cellStyle name="표준 5 2 5 3" xfId="13243"/>
    <cellStyle name="표준 5 2 5 4" xfId="13244"/>
    <cellStyle name="표준 5 2 5 5" xfId="13245"/>
    <cellStyle name="표준 5 2 5 6" xfId="13246"/>
    <cellStyle name="표준 5 2 5 7" xfId="13247"/>
    <cellStyle name="표준 5 2 5 8" xfId="13248"/>
    <cellStyle name="표준 5 2 5 9" xfId="13249"/>
    <cellStyle name="표준 5 2 6" xfId="13250"/>
    <cellStyle name="표준 5 2 6 2" xfId="13251"/>
    <cellStyle name="표준 5 2 6 3" xfId="13252"/>
    <cellStyle name="표준 5 2 6 4" xfId="13253"/>
    <cellStyle name="표준 5 2 6 5" xfId="13254"/>
    <cellStyle name="표준 5 2 6 6" xfId="13255"/>
    <cellStyle name="표준 5 2 6 7" xfId="13256"/>
    <cellStyle name="표준 5 2 6 8" xfId="13257"/>
    <cellStyle name="표준 5 2 6 9" xfId="13258"/>
    <cellStyle name="표준 5 2 7" xfId="13259"/>
    <cellStyle name="표준 5 2 7 2" xfId="13260"/>
    <cellStyle name="표준 5 2 7 3" xfId="13261"/>
    <cellStyle name="표준 5 2 7 4" xfId="13262"/>
    <cellStyle name="표준 5 2 7 5" xfId="13263"/>
    <cellStyle name="표준 5 2 7 6" xfId="13264"/>
    <cellStyle name="표준 5 2 7 7" xfId="13265"/>
    <cellStyle name="표준 5 2 7 8" xfId="13266"/>
    <cellStyle name="표준 5 2 7 9" xfId="13267"/>
    <cellStyle name="표준 5 2 8" xfId="13268"/>
    <cellStyle name="표준 5 2 8 2" xfId="13269"/>
    <cellStyle name="표준 5 2 8 3" xfId="13270"/>
    <cellStyle name="표준 5 2 8 4" xfId="13271"/>
    <cellStyle name="표준 5 2 8 5" xfId="13272"/>
    <cellStyle name="표준 5 2 8 6" xfId="13273"/>
    <cellStyle name="표준 5 2 8 7" xfId="13274"/>
    <cellStyle name="표준 5 2 8 8" xfId="13275"/>
    <cellStyle name="표준 5 2 9" xfId="13276"/>
    <cellStyle name="표준 5 2 9 2" xfId="13277"/>
    <cellStyle name="표준 5 2 9 3" xfId="13278"/>
    <cellStyle name="표준 5 20" xfId="13279"/>
    <cellStyle name="표준 5 20 2" xfId="13280"/>
    <cellStyle name="표준 5 20 3" xfId="13281"/>
    <cellStyle name="표준 5 21" xfId="13282"/>
    <cellStyle name="표준 5 21 2" xfId="13283"/>
    <cellStyle name="표준 5 21 3" xfId="13284"/>
    <cellStyle name="표준 5 22" xfId="13285"/>
    <cellStyle name="표준 5 22 2" xfId="13286"/>
    <cellStyle name="표준 5 22 3" xfId="13287"/>
    <cellStyle name="표준 5 23" xfId="13288"/>
    <cellStyle name="표준 5 23 2" xfId="13289"/>
    <cellStyle name="표준 5 23 3" xfId="13290"/>
    <cellStyle name="표준 5 24" xfId="13291"/>
    <cellStyle name="표준 5 24 2" xfId="13292"/>
    <cellStyle name="표준 5 24 3" xfId="13293"/>
    <cellStyle name="표준 5 25" xfId="13294"/>
    <cellStyle name="표준 5 26" xfId="13295"/>
    <cellStyle name="표준 5 27" xfId="13296"/>
    <cellStyle name="표준 5 28" xfId="13297"/>
    <cellStyle name="표준 5 29" xfId="13298"/>
    <cellStyle name="표준 5 3" xfId="13299"/>
    <cellStyle name="표준 5 3 2" xfId="13300"/>
    <cellStyle name="표준 5 3 3" xfId="13301"/>
    <cellStyle name="표준 5 3 4" xfId="13302"/>
    <cellStyle name="표준 5 3 5" xfId="13303"/>
    <cellStyle name="표준 5 3 6" xfId="13304"/>
    <cellStyle name="표준 5 3 7" xfId="13305"/>
    <cellStyle name="표준 5 3 8" xfId="13306"/>
    <cellStyle name="표준 5 3 9" xfId="13307"/>
    <cellStyle name="표준 5 30" xfId="13308"/>
    <cellStyle name="표준 5 31" xfId="13309"/>
    <cellStyle name="표준 5 32" xfId="13310"/>
    <cellStyle name="표준 5 33" xfId="13311"/>
    <cellStyle name="표준 5 34" xfId="13312"/>
    <cellStyle name="표준 5 35" xfId="13313"/>
    <cellStyle name="표준 5 36" xfId="13314"/>
    <cellStyle name="표준 5 37" xfId="13315"/>
    <cellStyle name="표준 5 38" xfId="13316"/>
    <cellStyle name="표준 5 39" xfId="13317"/>
    <cellStyle name="표준 5 4" xfId="13318"/>
    <cellStyle name="표준 5 4 10" xfId="13319"/>
    <cellStyle name="표준 5 4 11" xfId="13320"/>
    <cellStyle name="표준 5 4 12" xfId="13321"/>
    <cellStyle name="표준 5 4 13" xfId="13322"/>
    <cellStyle name="표준 5 4 14" xfId="13323"/>
    <cellStyle name="표준 5 4 15" xfId="13324"/>
    <cellStyle name="표준 5 4 16" xfId="13325"/>
    <cellStyle name="표준 5 4 17" xfId="13326"/>
    <cellStyle name="표준 5 4 18" xfId="13327"/>
    <cellStyle name="표준 5 4 19" xfId="13328"/>
    <cellStyle name="표준 5 4 2" xfId="13329"/>
    <cellStyle name="표준 5 4 20" xfId="13330"/>
    <cellStyle name="표준 5 4 21" xfId="13331"/>
    <cellStyle name="표준 5 4 22" xfId="13332"/>
    <cellStyle name="표준 5 4 23" xfId="13333"/>
    <cellStyle name="표준 5 4 24" xfId="13334"/>
    <cellStyle name="표준 5 4 25" xfId="13335"/>
    <cellStyle name="표준 5 4 26" xfId="13336"/>
    <cellStyle name="표준 5 4 27" xfId="13337"/>
    <cellStyle name="표준 5 4 28" xfId="13338"/>
    <cellStyle name="표준 5 4 29" xfId="13339"/>
    <cellStyle name="표준 5 4 3" xfId="13340"/>
    <cellStyle name="표준 5 4 4" xfId="13341"/>
    <cellStyle name="표준 5 4 5" xfId="13342"/>
    <cellStyle name="표준 5 4 6" xfId="13343"/>
    <cellStyle name="표준 5 4 7" xfId="13344"/>
    <cellStyle name="표준 5 4 8" xfId="13345"/>
    <cellStyle name="표준 5 4 9" xfId="13346"/>
    <cellStyle name="표준 5 40" xfId="13347"/>
    <cellStyle name="표준 5 41" xfId="13348"/>
    <cellStyle name="표준 5 42" xfId="13349"/>
    <cellStyle name="표준 5 43" xfId="13350"/>
    <cellStyle name="표준 5 44" xfId="13351"/>
    <cellStyle name="표준 5 45" xfId="13352"/>
    <cellStyle name="표준 5 46" xfId="13353"/>
    <cellStyle name="표준 5 47" xfId="13354"/>
    <cellStyle name="표준 5 48" xfId="13355"/>
    <cellStyle name="표준 5 49" xfId="13356"/>
    <cellStyle name="표준 5 5" xfId="13357"/>
    <cellStyle name="표준 5 5 10" xfId="13358"/>
    <cellStyle name="표준 5 5 11" xfId="13359"/>
    <cellStyle name="표준 5 5 12" xfId="13360"/>
    <cellStyle name="표준 5 5 13" xfId="13361"/>
    <cellStyle name="표준 5 5 14" xfId="13362"/>
    <cellStyle name="표준 5 5 15" xfId="13363"/>
    <cellStyle name="표준 5 5 16" xfId="13364"/>
    <cellStyle name="표준 5 5 17" xfId="13365"/>
    <cellStyle name="표준 5 5 18" xfId="13366"/>
    <cellStyle name="표준 5 5 19" xfId="13367"/>
    <cellStyle name="표준 5 5 2" xfId="13368"/>
    <cellStyle name="표준 5 5 20" xfId="13369"/>
    <cellStyle name="표준 5 5 21" xfId="13370"/>
    <cellStyle name="표준 5 5 22" xfId="13371"/>
    <cellStyle name="표준 5 5 23" xfId="13372"/>
    <cellStyle name="표준 5 5 24" xfId="13373"/>
    <cellStyle name="표준 5 5 25" xfId="13374"/>
    <cellStyle name="표준 5 5 26" xfId="13375"/>
    <cellStyle name="표준 5 5 27" xfId="13376"/>
    <cellStyle name="표준 5 5 28" xfId="13377"/>
    <cellStyle name="표준 5 5 29" xfId="13378"/>
    <cellStyle name="표준 5 5 3" xfId="13379"/>
    <cellStyle name="표준 5 5 4" xfId="13380"/>
    <cellStyle name="표준 5 5 5" xfId="13381"/>
    <cellStyle name="표준 5 5 6" xfId="13382"/>
    <cellStyle name="표준 5 5 7" xfId="13383"/>
    <cellStyle name="표준 5 5 8" xfId="13384"/>
    <cellStyle name="표준 5 5 9" xfId="13385"/>
    <cellStyle name="표준 5 50" xfId="13386"/>
    <cellStyle name="표준 5 51" xfId="13387"/>
    <cellStyle name="표준 5 52" xfId="13388"/>
    <cellStyle name="표준 5 53" xfId="13389"/>
    <cellStyle name="표준 5 54" xfId="13390"/>
    <cellStyle name="표준 5 55" xfId="13391"/>
    <cellStyle name="표준 5 56" xfId="13392"/>
    <cellStyle name="표준 5 57" xfId="13393"/>
    <cellStyle name="표준 5 58" xfId="13394"/>
    <cellStyle name="표준 5 59" xfId="13395"/>
    <cellStyle name="표준 5 6" xfId="13396"/>
    <cellStyle name="표준 5 6 10" xfId="13397"/>
    <cellStyle name="표준 5 6 11" xfId="13398"/>
    <cellStyle name="표준 5 6 12" xfId="13399"/>
    <cellStyle name="표준 5 6 13" xfId="13400"/>
    <cellStyle name="표준 5 6 14" xfId="13401"/>
    <cellStyle name="표준 5 6 15" xfId="13402"/>
    <cellStyle name="표준 5 6 16" xfId="13403"/>
    <cellStyle name="표준 5 6 17" xfId="13404"/>
    <cellStyle name="표준 5 6 18" xfId="13405"/>
    <cellStyle name="표준 5 6 19" xfId="13406"/>
    <cellStyle name="표준 5 6 2" xfId="13407"/>
    <cellStyle name="표준 5 6 20" xfId="13408"/>
    <cellStyle name="표준 5 6 21" xfId="13409"/>
    <cellStyle name="표준 5 6 22" xfId="13410"/>
    <cellStyle name="표준 5 6 23" xfId="13411"/>
    <cellStyle name="표준 5 6 24" xfId="13412"/>
    <cellStyle name="표준 5 6 25" xfId="13413"/>
    <cellStyle name="표준 5 6 26" xfId="13414"/>
    <cellStyle name="표준 5 6 27" xfId="13415"/>
    <cellStyle name="표준 5 6 28" xfId="13416"/>
    <cellStyle name="표준 5 6 29" xfId="13417"/>
    <cellStyle name="표준 5 6 3" xfId="13418"/>
    <cellStyle name="표준 5 6 4" xfId="13419"/>
    <cellStyle name="표준 5 6 5" xfId="13420"/>
    <cellStyle name="표준 5 6 6" xfId="13421"/>
    <cellStyle name="표준 5 6 7" xfId="13422"/>
    <cellStyle name="표준 5 6 8" xfId="13423"/>
    <cellStyle name="표준 5 6 9" xfId="13424"/>
    <cellStyle name="표준 5 60" xfId="13425"/>
    <cellStyle name="표준 5 61" xfId="13426"/>
    <cellStyle name="표준 5 62" xfId="13427"/>
    <cellStyle name="표준 5 63" xfId="13428"/>
    <cellStyle name="표준 5 64" xfId="13429"/>
    <cellStyle name="표준 5 65" xfId="13430"/>
    <cellStyle name="표준 5 66" xfId="13431"/>
    <cellStyle name="표준 5 67" xfId="13432"/>
    <cellStyle name="표준 5 68" xfId="13433"/>
    <cellStyle name="표준 5 69" xfId="13434"/>
    <cellStyle name="표준 5 7" xfId="13435"/>
    <cellStyle name="표준 5 7 10" xfId="13436"/>
    <cellStyle name="표준 5 7 11" xfId="13437"/>
    <cellStyle name="표준 5 7 12" xfId="13438"/>
    <cellStyle name="표준 5 7 13" xfId="13439"/>
    <cellStyle name="표준 5 7 14" xfId="13440"/>
    <cellStyle name="표준 5 7 15" xfId="13441"/>
    <cellStyle name="표준 5 7 16" xfId="13442"/>
    <cellStyle name="표준 5 7 17" xfId="13443"/>
    <cellStyle name="표준 5 7 18" xfId="13444"/>
    <cellStyle name="표준 5 7 19" xfId="13445"/>
    <cellStyle name="표준 5 7 2" xfId="13446"/>
    <cellStyle name="표준 5 7 20" xfId="13447"/>
    <cellStyle name="표준 5 7 21" xfId="13448"/>
    <cellStyle name="표준 5 7 22" xfId="13449"/>
    <cellStyle name="표준 5 7 23" xfId="13450"/>
    <cellStyle name="표준 5 7 24" xfId="13451"/>
    <cellStyle name="표준 5 7 25" xfId="13452"/>
    <cellStyle name="표준 5 7 26" xfId="13453"/>
    <cellStyle name="표준 5 7 27" xfId="13454"/>
    <cellStyle name="표준 5 7 28" xfId="13455"/>
    <cellStyle name="표준 5 7 29" xfId="13456"/>
    <cellStyle name="표준 5 7 3" xfId="13457"/>
    <cellStyle name="표준 5 7 4" xfId="13458"/>
    <cellStyle name="표준 5 7 5" xfId="13459"/>
    <cellStyle name="표준 5 7 6" xfId="13460"/>
    <cellStyle name="표준 5 7 7" xfId="13461"/>
    <cellStyle name="표준 5 7 8" xfId="13462"/>
    <cellStyle name="표준 5 7 9" xfId="13463"/>
    <cellStyle name="표준 5 70" xfId="13464"/>
    <cellStyle name="표준 5 71" xfId="13465"/>
    <cellStyle name="표준 5 72" xfId="13466"/>
    <cellStyle name="표준 5 73" xfId="13467"/>
    <cellStyle name="표준 5 74" xfId="13468"/>
    <cellStyle name="표준 5 75" xfId="13469"/>
    <cellStyle name="표준 5 76" xfId="13470"/>
    <cellStyle name="표준 5 77" xfId="13471"/>
    <cellStyle name="표준 5 78" xfId="13472"/>
    <cellStyle name="표준 5 79" xfId="13473"/>
    <cellStyle name="표준 5 8" xfId="13474"/>
    <cellStyle name="표준 5 8 10" xfId="13475"/>
    <cellStyle name="표준 5 8 11" xfId="13476"/>
    <cellStyle name="표준 5 8 12" xfId="13477"/>
    <cellStyle name="표준 5 8 13" xfId="13478"/>
    <cellStyle name="표준 5 8 14" xfId="13479"/>
    <cellStyle name="표준 5 8 15" xfId="13480"/>
    <cellStyle name="표준 5 8 16" xfId="13481"/>
    <cellStyle name="표준 5 8 17" xfId="13482"/>
    <cellStyle name="표준 5 8 18" xfId="13483"/>
    <cellStyle name="표준 5 8 19" xfId="13484"/>
    <cellStyle name="표준 5 8 2" xfId="13485"/>
    <cellStyle name="표준 5 8 20" xfId="13486"/>
    <cellStyle name="표준 5 8 21" xfId="13487"/>
    <cellStyle name="표준 5 8 22" xfId="13488"/>
    <cellStyle name="표준 5 8 23" xfId="13489"/>
    <cellStyle name="표준 5 8 24" xfId="13490"/>
    <cellStyle name="표준 5 8 25" xfId="13491"/>
    <cellStyle name="표준 5 8 26" xfId="13492"/>
    <cellStyle name="표준 5 8 27" xfId="13493"/>
    <cellStyle name="표준 5 8 28" xfId="13494"/>
    <cellStyle name="표준 5 8 29" xfId="13495"/>
    <cellStyle name="표준 5 8 3" xfId="13496"/>
    <cellStyle name="표준 5 8 4" xfId="13497"/>
    <cellStyle name="표준 5 8 5" xfId="13498"/>
    <cellStyle name="표준 5 8 6" xfId="13499"/>
    <cellStyle name="표준 5 8 7" xfId="13500"/>
    <cellStyle name="표준 5 8 8" xfId="13501"/>
    <cellStyle name="표준 5 8 9" xfId="13502"/>
    <cellStyle name="표준 5 80" xfId="13503"/>
    <cellStyle name="표준 5 81" xfId="13504"/>
    <cellStyle name="표준 5 82" xfId="13505"/>
    <cellStyle name="표준 5 83" xfId="13506"/>
    <cellStyle name="표준 5 84" xfId="13507"/>
    <cellStyle name="표준 5 85" xfId="13508"/>
    <cellStyle name="표준 5 86" xfId="13509"/>
    <cellStyle name="표준 5 87" xfId="13510"/>
    <cellStyle name="표준 5 88" xfId="13511"/>
    <cellStyle name="표준 5 89" xfId="13512"/>
    <cellStyle name="표준 5 9" xfId="13513"/>
    <cellStyle name="표준 5 9 2" xfId="13514"/>
    <cellStyle name="표준 5 9 3" xfId="13515"/>
    <cellStyle name="표준 5 9 4" xfId="13516"/>
    <cellStyle name="표준 5_보험가입현황" xfId="13517"/>
    <cellStyle name="표준 50" xfId="13518"/>
    <cellStyle name="표준 50 10" xfId="13519"/>
    <cellStyle name="표준 50 10 2" xfId="13520"/>
    <cellStyle name="표준 50 10 3" xfId="13521"/>
    <cellStyle name="표준 50 10 4" xfId="13522"/>
    <cellStyle name="표준 50 10 5" xfId="13523"/>
    <cellStyle name="표준 50 10 6" xfId="13524"/>
    <cellStyle name="표준 50 11" xfId="13525"/>
    <cellStyle name="표준 50 11 2" xfId="13526"/>
    <cellStyle name="표준 50 11 3" xfId="13527"/>
    <cellStyle name="표준 50 11 4" xfId="13528"/>
    <cellStyle name="표준 50 11 5" xfId="13529"/>
    <cellStyle name="표준 50 11 6" xfId="13530"/>
    <cellStyle name="표준 50 12" xfId="13531"/>
    <cellStyle name="표준 50 12 2" xfId="13532"/>
    <cellStyle name="표준 50 12 3" xfId="13533"/>
    <cellStyle name="표준 50 12 4" xfId="13534"/>
    <cellStyle name="표준 50 12 5" xfId="13535"/>
    <cellStyle name="표준 50 12 6" xfId="13536"/>
    <cellStyle name="표준 50 13" xfId="13537"/>
    <cellStyle name="표준 50 13 2" xfId="13538"/>
    <cellStyle name="표준 50 13 3" xfId="13539"/>
    <cellStyle name="표준 50 13 4" xfId="13540"/>
    <cellStyle name="표준 50 13 5" xfId="13541"/>
    <cellStyle name="표준 50 13 6" xfId="13542"/>
    <cellStyle name="표준 50 14" xfId="13543"/>
    <cellStyle name="표준 50 14 2" xfId="13544"/>
    <cellStyle name="표준 50 14 3" xfId="13545"/>
    <cellStyle name="표준 50 14 4" xfId="13546"/>
    <cellStyle name="표준 50 14 5" xfId="13547"/>
    <cellStyle name="표준 50 14 6" xfId="13548"/>
    <cellStyle name="표준 50 15" xfId="13549"/>
    <cellStyle name="표준 50 15 2" xfId="13550"/>
    <cellStyle name="표준 50 15 3" xfId="13551"/>
    <cellStyle name="표준 50 15 4" xfId="13552"/>
    <cellStyle name="표준 50 15 5" xfId="13553"/>
    <cellStyle name="표준 50 15 6" xfId="13554"/>
    <cellStyle name="표준 50 16" xfId="13555"/>
    <cellStyle name="표준 50 16 2" xfId="13556"/>
    <cellStyle name="표준 50 16 3" xfId="13557"/>
    <cellStyle name="표준 50 16 4" xfId="13558"/>
    <cellStyle name="표준 50 16 5" xfId="13559"/>
    <cellStyle name="표준 50 16 6" xfId="13560"/>
    <cellStyle name="표준 50 17" xfId="13561"/>
    <cellStyle name="표준 50 2" xfId="13562"/>
    <cellStyle name="표준 50 2 2" xfId="13563"/>
    <cellStyle name="표준 50 2 3" xfId="13564"/>
    <cellStyle name="표준 50 2 4" xfId="13565"/>
    <cellStyle name="표준 50 2 5" xfId="13566"/>
    <cellStyle name="표준 50 2 6" xfId="13567"/>
    <cellStyle name="표준 50 3" xfId="13568"/>
    <cellStyle name="표준 50 3 2" xfId="13569"/>
    <cellStyle name="표준 50 3 3" xfId="13570"/>
    <cellStyle name="표준 50 3 4" xfId="13571"/>
    <cellStyle name="표준 50 3 5" xfId="13572"/>
    <cellStyle name="표준 50 3 6" xfId="13573"/>
    <cellStyle name="표준 50 4" xfId="13574"/>
    <cellStyle name="표준 50 4 2" xfId="13575"/>
    <cellStyle name="표준 50 4 3" xfId="13576"/>
    <cellStyle name="표준 50 4 4" xfId="13577"/>
    <cellStyle name="표준 50 4 5" xfId="13578"/>
    <cellStyle name="표준 50 4 6" xfId="13579"/>
    <cellStyle name="표준 50 5" xfId="13580"/>
    <cellStyle name="표준 50 5 2" xfId="13581"/>
    <cellStyle name="표준 50 5 3" xfId="13582"/>
    <cellStyle name="표준 50 5 4" xfId="13583"/>
    <cellStyle name="표준 50 5 5" xfId="13584"/>
    <cellStyle name="표준 50 5 6" xfId="13585"/>
    <cellStyle name="표준 50 6" xfId="13586"/>
    <cellStyle name="표준 50 6 2" xfId="13587"/>
    <cellStyle name="표준 50 6 3" xfId="13588"/>
    <cellStyle name="표준 50 6 4" xfId="13589"/>
    <cellStyle name="표준 50 6 5" xfId="13590"/>
    <cellStyle name="표준 50 6 6" xfId="13591"/>
    <cellStyle name="표준 50 7" xfId="13592"/>
    <cellStyle name="표준 50 7 2" xfId="13593"/>
    <cellStyle name="표준 50 7 3" xfId="13594"/>
    <cellStyle name="표준 50 7 4" xfId="13595"/>
    <cellStyle name="표준 50 7 5" xfId="13596"/>
    <cellStyle name="표준 50 7 6" xfId="13597"/>
    <cellStyle name="표준 50 8" xfId="13598"/>
    <cellStyle name="표준 50 8 2" xfId="13599"/>
    <cellStyle name="표준 50 8 3" xfId="13600"/>
    <cellStyle name="표준 50 8 4" xfId="13601"/>
    <cellStyle name="표준 50 8 5" xfId="13602"/>
    <cellStyle name="표준 50 8 6" xfId="13603"/>
    <cellStyle name="표준 50 9" xfId="13604"/>
    <cellStyle name="표준 50 9 2" xfId="13605"/>
    <cellStyle name="표준 50 9 3" xfId="13606"/>
    <cellStyle name="표준 50 9 4" xfId="13607"/>
    <cellStyle name="표준 50 9 5" xfId="13608"/>
    <cellStyle name="표준 50 9 6" xfId="13609"/>
    <cellStyle name="표준 51" xfId="13610"/>
    <cellStyle name="표준 51 10" xfId="13611"/>
    <cellStyle name="표준 51 10 2" xfId="13612"/>
    <cellStyle name="표준 51 10 3" xfId="13613"/>
    <cellStyle name="표준 51 10 4" xfId="13614"/>
    <cellStyle name="표준 51 10 5" xfId="13615"/>
    <cellStyle name="표준 51 10 6" xfId="13616"/>
    <cellStyle name="표준 51 11" xfId="13617"/>
    <cellStyle name="표준 51 11 2" xfId="13618"/>
    <cellStyle name="표준 51 11 3" xfId="13619"/>
    <cellStyle name="표준 51 11 4" xfId="13620"/>
    <cellStyle name="표준 51 11 5" xfId="13621"/>
    <cellStyle name="표준 51 11 6" xfId="13622"/>
    <cellStyle name="표준 51 12" xfId="13623"/>
    <cellStyle name="표준 51 12 2" xfId="13624"/>
    <cellStyle name="표준 51 12 3" xfId="13625"/>
    <cellStyle name="표준 51 12 4" xfId="13626"/>
    <cellStyle name="표준 51 12 5" xfId="13627"/>
    <cellStyle name="표준 51 12 6" xfId="13628"/>
    <cellStyle name="표준 51 13" xfId="13629"/>
    <cellStyle name="표준 51 13 2" xfId="13630"/>
    <cellStyle name="표준 51 13 3" xfId="13631"/>
    <cellStyle name="표준 51 13 4" xfId="13632"/>
    <cellStyle name="표준 51 13 5" xfId="13633"/>
    <cellStyle name="표준 51 13 6" xfId="13634"/>
    <cellStyle name="표준 51 14" xfId="13635"/>
    <cellStyle name="표준 51 14 2" xfId="13636"/>
    <cellStyle name="표준 51 14 3" xfId="13637"/>
    <cellStyle name="표준 51 14 4" xfId="13638"/>
    <cellStyle name="표준 51 14 5" xfId="13639"/>
    <cellStyle name="표준 51 14 6" xfId="13640"/>
    <cellStyle name="표준 51 15" xfId="13641"/>
    <cellStyle name="표준 51 15 2" xfId="13642"/>
    <cellStyle name="표준 51 15 3" xfId="13643"/>
    <cellStyle name="표준 51 15 4" xfId="13644"/>
    <cellStyle name="표준 51 15 5" xfId="13645"/>
    <cellStyle name="표준 51 15 6" xfId="13646"/>
    <cellStyle name="표준 51 16" xfId="13647"/>
    <cellStyle name="표준 51 16 2" xfId="13648"/>
    <cellStyle name="표준 51 16 3" xfId="13649"/>
    <cellStyle name="표준 51 16 4" xfId="13650"/>
    <cellStyle name="표준 51 16 5" xfId="13651"/>
    <cellStyle name="표준 51 16 6" xfId="13652"/>
    <cellStyle name="표준 51 2" xfId="13653"/>
    <cellStyle name="표준 51 2 2" xfId="13654"/>
    <cellStyle name="표준 51 2 3" xfId="13655"/>
    <cellStyle name="표준 51 2 4" xfId="13656"/>
    <cellStyle name="표준 51 2 5" xfId="13657"/>
    <cellStyle name="표준 51 2 6" xfId="13658"/>
    <cellStyle name="표준 51 3" xfId="13659"/>
    <cellStyle name="표준 51 3 2" xfId="13660"/>
    <cellStyle name="표준 51 3 3" xfId="13661"/>
    <cellStyle name="표준 51 3 4" xfId="13662"/>
    <cellStyle name="표준 51 3 5" xfId="13663"/>
    <cellStyle name="표준 51 3 6" xfId="13664"/>
    <cellStyle name="표준 51 4" xfId="13665"/>
    <cellStyle name="표준 51 4 2" xfId="13666"/>
    <cellStyle name="표준 51 4 3" xfId="13667"/>
    <cellStyle name="표준 51 4 4" xfId="13668"/>
    <cellStyle name="표준 51 4 5" xfId="13669"/>
    <cellStyle name="표준 51 4 6" xfId="13670"/>
    <cellStyle name="표준 51 5" xfId="13671"/>
    <cellStyle name="표준 51 5 2" xfId="13672"/>
    <cellStyle name="표준 51 5 3" xfId="13673"/>
    <cellStyle name="표준 51 5 4" xfId="13674"/>
    <cellStyle name="표준 51 5 5" xfId="13675"/>
    <cellStyle name="표준 51 5 6" xfId="13676"/>
    <cellStyle name="표준 51 6" xfId="13677"/>
    <cellStyle name="표준 51 6 2" xfId="13678"/>
    <cellStyle name="표준 51 6 3" xfId="13679"/>
    <cellStyle name="표준 51 6 4" xfId="13680"/>
    <cellStyle name="표준 51 6 5" xfId="13681"/>
    <cellStyle name="표준 51 6 6" xfId="13682"/>
    <cellStyle name="표준 51 7" xfId="13683"/>
    <cellStyle name="표준 51 7 2" xfId="13684"/>
    <cellStyle name="표준 51 7 3" xfId="13685"/>
    <cellStyle name="표준 51 7 4" xfId="13686"/>
    <cellStyle name="표준 51 7 5" xfId="13687"/>
    <cellStyle name="표준 51 7 6" xfId="13688"/>
    <cellStyle name="표준 51 8" xfId="13689"/>
    <cellStyle name="표준 51 8 2" xfId="13690"/>
    <cellStyle name="표준 51 8 3" xfId="13691"/>
    <cellStyle name="표준 51 8 4" xfId="13692"/>
    <cellStyle name="표준 51 8 5" xfId="13693"/>
    <cellStyle name="표준 51 8 6" xfId="13694"/>
    <cellStyle name="표준 51 9" xfId="13695"/>
    <cellStyle name="표준 51 9 2" xfId="13696"/>
    <cellStyle name="표준 51 9 3" xfId="13697"/>
    <cellStyle name="표준 51 9 4" xfId="13698"/>
    <cellStyle name="표준 51 9 5" xfId="13699"/>
    <cellStyle name="표준 51 9 6" xfId="13700"/>
    <cellStyle name="표준 52" xfId="13701"/>
    <cellStyle name="표준 52 10" xfId="13702"/>
    <cellStyle name="표준 52 10 2" xfId="13703"/>
    <cellStyle name="표준 52 10 3" xfId="13704"/>
    <cellStyle name="표준 52 10 4" xfId="13705"/>
    <cellStyle name="표준 52 10 5" xfId="13706"/>
    <cellStyle name="표준 52 10 6" xfId="13707"/>
    <cellStyle name="표준 52 11" xfId="13708"/>
    <cellStyle name="표준 52 11 2" xfId="13709"/>
    <cellStyle name="표준 52 11 3" xfId="13710"/>
    <cellStyle name="표준 52 11 4" xfId="13711"/>
    <cellStyle name="표준 52 11 5" xfId="13712"/>
    <cellStyle name="표준 52 11 6" xfId="13713"/>
    <cellStyle name="표준 52 12" xfId="13714"/>
    <cellStyle name="표준 52 12 2" xfId="13715"/>
    <cellStyle name="표준 52 12 3" xfId="13716"/>
    <cellStyle name="표준 52 12 4" xfId="13717"/>
    <cellStyle name="표준 52 12 5" xfId="13718"/>
    <cellStyle name="표준 52 12 6" xfId="13719"/>
    <cellStyle name="표준 52 13" xfId="13720"/>
    <cellStyle name="표준 52 13 2" xfId="13721"/>
    <cellStyle name="표준 52 13 3" xfId="13722"/>
    <cellStyle name="표준 52 13 4" xfId="13723"/>
    <cellStyle name="표준 52 13 5" xfId="13724"/>
    <cellStyle name="표준 52 13 6" xfId="13725"/>
    <cellStyle name="표준 52 14" xfId="13726"/>
    <cellStyle name="표준 52 14 2" xfId="13727"/>
    <cellStyle name="표준 52 14 3" xfId="13728"/>
    <cellStyle name="표준 52 14 4" xfId="13729"/>
    <cellStyle name="표준 52 14 5" xfId="13730"/>
    <cellStyle name="표준 52 14 6" xfId="13731"/>
    <cellStyle name="표준 52 15" xfId="13732"/>
    <cellStyle name="표준 52 15 2" xfId="13733"/>
    <cellStyle name="표준 52 15 3" xfId="13734"/>
    <cellStyle name="표준 52 15 4" xfId="13735"/>
    <cellStyle name="표준 52 15 5" xfId="13736"/>
    <cellStyle name="표준 52 15 6" xfId="13737"/>
    <cellStyle name="표준 52 16" xfId="13738"/>
    <cellStyle name="표준 52 16 2" xfId="13739"/>
    <cellStyle name="표준 52 16 3" xfId="13740"/>
    <cellStyle name="표준 52 16 4" xfId="13741"/>
    <cellStyle name="표준 52 16 5" xfId="13742"/>
    <cellStyle name="표준 52 16 6" xfId="13743"/>
    <cellStyle name="표준 52 17" xfId="13744"/>
    <cellStyle name="표준 52 2" xfId="13745"/>
    <cellStyle name="표준 52 2 2" xfId="13746"/>
    <cellStyle name="표준 52 2 3" xfId="13747"/>
    <cellStyle name="표준 52 2 4" xfId="13748"/>
    <cellStyle name="표준 52 2 5" xfId="13749"/>
    <cellStyle name="표준 52 2 6" xfId="13750"/>
    <cellStyle name="표준 52 3" xfId="13751"/>
    <cellStyle name="표준 52 3 2" xfId="13752"/>
    <cellStyle name="표준 52 3 3" xfId="13753"/>
    <cellStyle name="표준 52 3 4" xfId="13754"/>
    <cellStyle name="표준 52 3 5" xfId="13755"/>
    <cellStyle name="표준 52 3 6" xfId="13756"/>
    <cellStyle name="표준 52 4" xfId="13757"/>
    <cellStyle name="표준 52 4 2" xfId="13758"/>
    <cellStyle name="표준 52 4 3" xfId="13759"/>
    <cellStyle name="표준 52 4 4" xfId="13760"/>
    <cellStyle name="표준 52 4 5" xfId="13761"/>
    <cellStyle name="표준 52 4 6" xfId="13762"/>
    <cellStyle name="표준 52 5" xfId="13763"/>
    <cellStyle name="표준 52 5 2" xfId="13764"/>
    <cellStyle name="표준 52 5 3" xfId="13765"/>
    <cellStyle name="표준 52 5 4" xfId="13766"/>
    <cellStyle name="표준 52 5 5" xfId="13767"/>
    <cellStyle name="표준 52 5 6" xfId="13768"/>
    <cellStyle name="표준 52 6" xfId="13769"/>
    <cellStyle name="표준 52 6 2" xfId="13770"/>
    <cellStyle name="표준 52 6 3" xfId="13771"/>
    <cellStyle name="표준 52 6 4" xfId="13772"/>
    <cellStyle name="표준 52 6 5" xfId="13773"/>
    <cellStyle name="표준 52 6 6" xfId="13774"/>
    <cellStyle name="표준 52 7" xfId="13775"/>
    <cellStyle name="표준 52 7 2" xfId="13776"/>
    <cellStyle name="표준 52 7 3" xfId="13777"/>
    <cellStyle name="표준 52 7 4" xfId="13778"/>
    <cellStyle name="표준 52 7 5" xfId="13779"/>
    <cellStyle name="표준 52 7 6" xfId="13780"/>
    <cellStyle name="표준 52 8" xfId="13781"/>
    <cellStyle name="표준 52 8 2" xfId="13782"/>
    <cellStyle name="표준 52 8 3" xfId="13783"/>
    <cellStyle name="표준 52 8 4" xfId="13784"/>
    <cellStyle name="표준 52 8 5" xfId="13785"/>
    <cellStyle name="표준 52 8 6" xfId="13786"/>
    <cellStyle name="표준 52 9" xfId="13787"/>
    <cellStyle name="표준 52 9 2" xfId="13788"/>
    <cellStyle name="표준 52 9 3" xfId="13789"/>
    <cellStyle name="표준 52 9 4" xfId="13790"/>
    <cellStyle name="표준 52 9 5" xfId="13791"/>
    <cellStyle name="표준 52 9 6" xfId="13792"/>
    <cellStyle name="표준 53" xfId="133"/>
    <cellStyle name="표준 53 10" xfId="13793"/>
    <cellStyle name="표준 53 10 2" xfId="13794"/>
    <cellStyle name="표준 53 10 3" xfId="13795"/>
    <cellStyle name="표준 53 10 4" xfId="13796"/>
    <cellStyle name="표준 53 10 5" xfId="13797"/>
    <cellStyle name="표준 53 10 6" xfId="13798"/>
    <cellStyle name="표준 53 100" xfId="13799"/>
    <cellStyle name="표준 53 101" xfId="13800"/>
    <cellStyle name="표준 53 102" xfId="13801"/>
    <cellStyle name="표준 53 103" xfId="13802"/>
    <cellStyle name="표준 53 104" xfId="13803"/>
    <cellStyle name="표준 53 105" xfId="13804"/>
    <cellStyle name="표준 53 106" xfId="13805"/>
    <cellStyle name="표준 53 107" xfId="13806"/>
    <cellStyle name="표준 53 108" xfId="13807"/>
    <cellStyle name="표준 53 109" xfId="13808"/>
    <cellStyle name="표준 53 11" xfId="13809"/>
    <cellStyle name="표준 53 11 2" xfId="13810"/>
    <cellStyle name="표준 53 11 3" xfId="13811"/>
    <cellStyle name="표준 53 11 4" xfId="13812"/>
    <cellStyle name="표준 53 11 5" xfId="13813"/>
    <cellStyle name="표준 53 11 6" xfId="13814"/>
    <cellStyle name="표준 53 110" xfId="13815"/>
    <cellStyle name="표준 53 111" xfId="13816"/>
    <cellStyle name="표준 53 112" xfId="13817"/>
    <cellStyle name="표준 53 113" xfId="13818"/>
    <cellStyle name="표준 53 114" xfId="13819"/>
    <cellStyle name="표준 53 115" xfId="13820"/>
    <cellStyle name="표준 53 116" xfId="13821"/>
    <cellStyle name="표준 53 117" xfId="13822"/>
    <cellStyle name="표준 53 118" xfId="13823"/>
    <cellStyle name="표준 53 119" xfId="13824"/>
    <cellStyle name="표준 53 12" xfId="13825"/>
    <cellStyle name="표준 53 12 2" xfId="13826"/>
    <cellStyle name="표준 53 12 3" xfId="13827"/>
    <cellStyle name="표준 53 12 4" xfId="13828"/>
    <cellStyle name="표준 53 12 5" xfId="13829"/>
    <cellStyle name="표준 53 12 6" xfId="13830"/>
    <cellStyle name="표준 53 120" xfId="13831"/>
    <cellStyle name="표준 53 121" xfId="13832"/>
    <cellStyle name="표준 53 122" xfId="13833"/>
    <cellStyle name="표준 53 123" xfId="13834"/>
    <cellStyle name="표준 53 124" xfId="13835"/>
    <cellStyle name="표준 53 125" xfId="13836"/>
    <cellStyle name="표준 53 126" xfId="13837"/>
    <cellStyle name="표준 53 127" xfId="13838"/>
    <cellStyle name="표준 53 128" xfId="13839"/>
    <cellStyle name="표준 53 129" xfId="13840"/>
    <cellStyle name="표준 53 13" xfId="13841"/>
    <cellStyle name="표준 53 13 2" xfId="13842"/>
    <cellStyle name="표준 53 13 3" xfId="13843"/>
    <cellStyle name="표준 53 13 4" xfId="13844"/>
    <cellStyle name="표준 53 13 5" xfId="13845"/>
    <cellStyle name="표준 53 13 6" xfId="13846"/>
    <cellStyle name="표준 53 130" xfId="13847"/>
    <cellStyle name="표준 53 131" xfId="13848"/>
    <cellStyle name="표준 53 132" xfId="13849"/>
    <cellStyle name="표준 53 133" xfId="13850"/>
    <cellStyle name="표준 53 134" xfId="13851"/>
    <cellStyle name="표준 53 135" xfId="13852"/>
    <cellStyle name="표준 53 136" xfId="13853"/>
    <cellStyle name="표준 53 137" xfId="13854"/>
    <cellStyle name="표준 53 138" xfId="13855"/>
    <cellStyle name="표준 53 139" xfId="13856"/>
    <cellStyle name="표준 53 14" xfId="13857"/>
    <cellStyle name="표준 53 14 2" xfId="13858"/>
    <cellStyle name="표준 53 14 3" xfId="13859"/>
    <cellStyle name="표준 53 14 4" xfId="13860"/>
    <cellStyle name="표준 53 14 5" xfId="13861"/>
    <cellStyle name="표준 53 14 6" xfId="13862"/>
    <cellStyle name="표준 53 140" xfId="13863"/>
    <cellStyle name="표준 53 141" xfId="13864"/>
    <cellStyle name="표준 53 142" xfId="13865"/>
    <cellStyle name="표준 53 143" xfId="13866"/>
    <cellStyle name="표준 53 144" xfId="13867"/>
    <cellStyle name="표준 53 145" xfId="13868"/>
    <cellStyle name="표준 53 146" xfId="13869"/>
    <cellStyle name="표준 53 147" xfId="13870"/>
    <cellStyle name="표준 53 148" xfId="13871"/>
    <cellStyle name="표준 53 149" xfId="13872"/>
    <cellStyle name="표준 53 15" xfId="13873"/>
    <cellStyle name="표준 53 15 2" xfId="13874"/>
    <cellStyle name="표준 53 15 3" xfId="13875"/>
    <cellStyle name="표준 53 15 4" xfId="13876"/>
    <cellStyle name="표준 53 15 5" xfId="13877"/>
    <cellStyle name="표준 53 15 6" xfId="13878"/>
    <cellStyle name="표준 53 150" xfId="13879"/>
    <cellStyle name="표준 53 151" xfId="13880"/>
    <cellStyle name="표준 53 152" xfId="13881"/>
    <cellStyle name="표준 53 153" xfId="13882"/>
    <cellStyle name="표준 53 154" xfId="13883"/>
    <cellStyle name="표준 53 155" xfId="13884"/>
    <cellStyle name="표준 53 156" xfId="13885"/>
    <cellStyle name="표준 53 157" xfId="13886"/>
    <cellStyle name="표준 53 158" xfId="13887"/>
    <cellStyle name="표준 53 159" xfId="13888"/>
    <cellStyle name="표준 53 16" xfId="13889"/>
    <cellStyle name="표준 53 16 2" xfId="13890"/>
    <cellStyle name="표준 53 16 3" xfId="13891"/>
    <cellStyle name="표준 53 16 4" xfId="13892"/>
    <cellStyle name="표준 53 16 5" xfId="13893"/>
    <cellStyle name="표준 53 16 6" xfId="13894"/>
    <cellStyle name="표준 53 160" xfId="13895"/>
    <cellStyle name="표준 53 161" xfId="13896"/>
    <cellStyle name="표준 53 162" xfId="13897"/>
    <cellStyle name="표준 53 163" xfId="13898"/>
    <cellStyle name="표준 53 164" xfId="13899"/>
    <cellStyle name="표준 53 165" xfId="13900"/>
    <cellStyle name="표준 53 166" xfId="13901"/>
    <cellStyle name="표준 53 167" xfId="13902"/>
    <cellStyle name="표준 53 168" xfId="13903"/>
    <cellStyle name="표준 53 169" xfId="13904"/>
    <cellStyle name="표준 53 17" xfId="13905"/>
    <cellStyle name="표준 53 170" xfId="13906"/>
    <cellStyle name="표준 53 171" xfId="13907"/>
    <cellStyle name="표준 53 172" xfId="13908"/>
    <cellStyle name="표준 53 173" xfId="13909"/>
    <cellStyle name="표준 53 174" xfId="13910"/>
    <cellStyle name="표준 53 175" xfId="13911"/>
    <cellStyle name="표준 53 176" xfId="13912"/>
    <cellStyle name="표준 53 177" xfId="13913"/>
    <cellStyle name="표준 53 178" xfId="13914"/>
    <cellStyle name="표준 53 18" xfId="13915"/>
    <cellStyle name="표준 53 19" xfId="13916"/>
    <cellStyle name="표준 53 2" xfId="13917"/>
    <cellStyle name="표준 53 2 10" xfId="13918"/>
    <cellStyle name="표준 53 2 100" xfId="13919"/>
    <cellStyle name="표준 53 2 101" xfId="13920"/>
    <cellStyle name="표준 53 2 102" xfId="13921"/>
    <cellStyle name="표준 53 2 103" xfId="13922"/>
    <cellStyle name="표준 53 2 104" xfId="13923"/>
    <cellStyle name="표준 53 2 105" xfId="13924"/>
    <cellStyle name="표준 53 2 11" xfId="13925"/>
    <cellStyle name="표준 53 2 12" xfId="13926"/>
    <cellStyle name="표준 53 2 13" xfId="13927"/>
    <cellStyle name="표준 53 2 14" xfId="13928"/>
    <cellStyle name="표준 53 2 15" xfId="13929"/>
    <cellStyle name="표준 53 2 16" xfId="13930"/>
    <cellStyle name="표준 53 2 17" xfId="13931"/>
    <cellStyle name="표준 53 2 18" xfId="13932"/>
    <cellStyle name="표준 53 2 19" xfId="13933"/>
    <cellStyle name="표준 53 2 2" xfId="13934"/>
    <cellStyle name="표준 53 2 20" xfId="13935"/>
    <cellStyle name="표준 53 2 21" xfId="13936"/>
    <cellStyle name="표준 53 2 22" xfId="13937"/>
    <cellStyle name="표준 53 2 23" xfId="13938"/>
    <cellStyle name="표준 53 2 24" xfId="13939"/>
    <cellStyle name="표준 53 2 25" xfId="13940"/>
    <cellStyle name="표준 53 2 26" xfId="13941"/>
    <cellStyle name="표준 53 2 27" xfId="13942"/>
    <cellStyle name="표준 53 2 28" xfId="13943"/>
    <cellStyle name="표준 53 2 29" xfId="13944"/>
    <cellStyle name="표준 53 2 3" xfId="13945"/>
    <cellStyle name="표준 53 2 30" xfId="13946"/>
    <cellStyle name="표준 53 2 31" xfId="13947"/>
    <cellStyle name="표준 53 2 32" xfId="13948"/>
    <cellStyle name="표준 53 2 33" xfId="13949"/>
    <cellStyle name="표준 53 2 34" xfId="13950"/>
    <cellStyle name="표준 53 2 35" xfId="13951"/>
    <cellStyle name="표준 53 2 36" xfId="13952"/>
    <cellStyle name="표준 53 2 37" xfId="13953"/>
    <cellStyle name="표준 53 2 38" xfId="13954"/>
    <cellStyle name="표준 53 2 39" xfId="13955"/>
    <cellStyle name="표준 53 2 4" xfId="13956"/>
    <cellStyle name="표준 53 2 40" xfId="13957"/>
    <cellStyle name="표준 53 2 41" xfId="13958"/>
    <cellStyle name="표준 53 2 42" xfId="13959"/>
    <cellStyle name="표준 53 2 43" xfId="13960"/>
    <cellStyle name="표준 53 2 44" xfId="13961"/>
    <cellStyle name="표준 53 2 45" xfId="13962"/>
    <cellStyle name="표준 53 2 46" xfId="13963"/>
    <cellStyle name="표준 53 2 47" xfId="13964"/>
    <cellStyle name="표준 53 2 48" xfId="13965"/>
    <cellStyle name="표준 53 2 49" xfId="13966"/>
    <cellStyle name="표준 53 2 5" xfId="13967"/>
    <cellStyle name="표준 53 2 50" xfId="13968"/>
    <cellStyle name="표준 53 2 51" xfId="13969"/>
    <cellStyle name="표준 53 2 52" xfId="13970"/>
    <cellStyle name="표준 53 2 53" xfId="13971"/>
    <cellStyle name="표준 53 2 54" xfId="13972"/>
    <cellStyle name="표준 53 2 55" xfId="13973"/>
    <cellStyle name="표준 53 2 56" xfId="13974"/>
    <cellStyle name="표준 53 2 57" xfId="13975"/>
    <cellStyle name="표준 53 2 58" xfId="13976"/>
    <cellStyle name="표준 53 2 59" xfId="13977"/>
    <cellStyle name="표준 53 2 6" xfId="13978"/>
    <cellStyle name="표준 53 2 60" xfId="13979"/>
    <cellStyle name="표준 53 2 61" xfId="13980"/>
    <cellStyle name="표준 53 2 62" xfId="13981"/>
    <cellStyle name="표준 53 2 63" xfId="13982"/>
    <cellStyle name="표준 53 2 64" xfId="13983"/>
    <cellStyle name="표준 53 2 65" xfId="13984"/>
    <cellStyle name="표준 53 2 66" xfId="13985"/>
    <cellStyle name="표준 53 2 67" xfId="13986"/>
    <cellStyle name="표준 53 2 68" xfId="13987"/>
    <cellStyle name="표준 53 2 69" xfId="13988"/>
    <cellStyle name="표준 53 2 7" xfId="13989"/>
    <cellStyle name="표준 53 2 70" xfId="13990"/>
    <cellStyle name="표준 53 2 71" xfId="13991"/>
    <cellStyle name="표준 53 2 72" xfId="13992"/>
    <cellStyle name="표준 53 2 73" xfId="13993"/>
    <cellStyle name="표준 53 2 74" xfId="13994"/>
    <cellStyle name="표준 53 2 75" xfId="13995"/>
    <cellStyle name="표준 53 2 76" xfId="13996"/>
    <cellStyle name="표준 53 2 77" xfId="13997"/>
    <cellStyle name="표준 53 2 78" xfId="13998"/>
    <cellStyle name="표준 53 2 79" xfId="13999"/>
    <cellStyle name="표준 53 2 8" xfId="14000"/>
    <cellStyle name="표준 53 2 80" xfId="14001"/>
    <cellStyle name="표준 53 2 81" xfId="14002"/>
    <cellStyle name="표준 53 2 82" xfId="14003"/>
    <cellStyle name="표준 53 2 83" xfId="14004"/>
    <cellStyle name="표준 53 2 84" xfId="14005"/>
    <cellStyle name="표준 53 2 85" xfId="14006"/>
    <cellStyle name="표준 53 2 86" xfId="14007"/>
    <cellStyle name="표준 53 2 87" xfId="14008"/>
    <cellStyle name="표준 53 2 88" xfId="14009"/>
    <cellStyle name="표준 53 2 89" xfId="14010"/>
    <cellStyle name="표준 53 2 9" xfId="14011"/>
    <cellStyle name="표준 53 2 90" xfId="14012"/>
    <cellStyle name="표준 53 2 91" xfId="14013"/>
    <cellStyle name="표준 53 2 92" xfId="14014"/>
    <cellStyle name="표준 53 2 93" xfId="14015"/>
    <cellStyle name="표준 53 2 94" xfId="14016"/>
    <cellStyle name="표준 53 2 95" xfId="14017"/>
    <cellStyle name="표준 53 2 96" xfId="14018"/>
    <cellStyle name="표준 53 2 97" xfId="14019"/>
    <cellStyle name="표준 53 2 98" xfId="14020"/>
    <cellStyle name="표준 53 2 99" xfId="14021"/>
    <cellStyle name="표준 53 20" xfId="14022"/>
    <cellStyle name="표준 53 21" xfId="14023"/>
    <cellStyle name="표준 53 22" xfId="14024"/>
    <cellStyle name="표준 53 23" xfId="14025"/>
    <cellStyle name="표준 53 24" xfId="14026"/>
    <cellStyle name="표준 53 25" xfId="14027"/>
    <cellStyle name="표준 53 26" xfId="14028"/>
    <cellStyle name="표준 53 27" xfId="14029"/>
    <cellStyle name="표준 53 28" xfId="14030"/>
    <cellStyle name="표준 53 29" xfId="14031"/>
    <cellStyle name="표준 53 3" xfId="14032"/>
    <cellStyle name="표준 53 3 2" xfId="14033"/>
    <cellStyle name="표준 53 3 3" xfId="14034"/>
    <cellStyle name="표준 53 3 4" xfId="14035"/>
    <cellStyle name="표준 53 3 5" xfId="14036"/>
    <cellStyle name="표준 53 3 6" xfId="14037"/>
    <cellStyle name="표준 53 3 7" xfId="14038"/>
    <cellStyle name="표준 53 30" xfId="14039"/>
    <cellStyle name="표준 53 31" xfId="14040"/>
    <cellStyle name="표준 53 32" xfId="14041"/>
    <cellStyle name="표준 53 33" xfId="14042"/>
    <cellStyle name="표준 53 34" xfId="14043"/>
    <cellStyle name="표준 53 35" xfId="14044"/>
    <cellStyle name="표준 53 36" xfId="14045"/>
    <cellStyle name="표준 53 37" xfId="14046"/>
    <cellStyle name="표준 53 38" xfId="14047"/>
    <cellStyle name="표준 53 39" xfId="14048"/>
    <cellStyle name="표준 53 4" xfId="14049"/>
    <cellStyle name="표준 53 4 2" xfId="14050"/>
    <cellStyle name="표준 53 4 3" xfId="14051"/>
    <cellStyle name="표준 53 4 4" xfId="14052"/>
    <cellStyle name="표준 53 4 5" xfId="14053"/>
    <cellStyle name="표준 53 4 6" xfId="14054"/>
    <cellStyle name="표준 53 40" xfId="14055"/>
    <cellStyle name="표준 53 41" xfId="14056"/>
    <cellStyle name="표준 53 42" xfId="14057"/>
    <cellStyle name="표준 53 43" xfId="14058"/>
    <cellStyle name="표준 53 44" xfId="14059"/>
    <cellStyle name="표준 53 45" xfId="14060"/>
    <cellStyle name="표준 53 46" xfId="14061"/>
    <cellStyle name="표준 53 47" xfId="14062"/>
    <cellStyle name="표준 53 48" xfId="14063"/>
    <cellStyle name="표준 53 49" xfId="14064"/>
    <cellStyle name="표준 53 5" xfId="14065"/>
    <cellStyle name="표준 53 5 2" xfId="14066"/>
    <cellStyle name="표준 53 5 3" xfId="14067"/>
    <cellStyle name="표준 53 5 4" xfId="14068"/>
    <cellStyle name="표준 53 5 5" xfId="14069"/>
    <cellStyle name="표준 53 5 6" xfId="14070"/>
    <cellStyle name="표준 53 50" xfId="14071"/>
    <cellStyle name="표준 53 51" xfId="14072"/>
    <cellStyle name="표준 53 52" xfId="14073"/>
    <cellStyle name="표준 53 53" xfId="14074"/>
    <cellStyle name="표준 53 54" xfId="14075"/>
    <cellStyle name="표준 53 55" xfId="14076"/>
    <cellStyle name="표준 53 56" xfId="14077"/>
    <cellStyle name="표준 53 57" xfId="14078"/>
    <cellStyle name="표준 53 58" xfId="14079"/>
    <cellStyle name="표준 53 59" xfId="14080"/>
    <cellStyle name="표준 53 6" xfId="14081"/>
    <cellStyle name="표준 53 6 2" xfId="14082"/>
    <cellStyle name="표준 53 6 3" xfId="14083"/>
    <cellStyle name="표준 53 6 4" xfId="14084"/>
    <cellStyle name="표준 53 6 5" xfId="14085"/>
    <cellStyle name="표준 53 6 6" xfId="14086"/>
    <cellStyle name="표준 53 60" xfId="14087"/>
    <cellStyle name="표준 53 61" xfId="14088"/>
    <cellStyle name="표준 53 62" xfId="14089"/>
    <cellStyle name="표준 53 63" xfId="14090"/>
    <cellStyle name="표준 53 64" xfId="14091"/>
    <cellStyle name="표준 53 65" xfId="14092"/>
    <cellStyle name="표준 53 66" xfId="14093"/>
    <cellStyle name="표준 53 67" xfId="14094"/>
    <cellStyle name="표준 53 68" xfId="14095"/>
    <cellStyle name="표준 53 69" xfId="14096"/>
    <cellStyle name="표준 53 7" xfId="14097"/>
    <cellStyle name="표준 53 7 2" xfId="14098"/>
    <cellStyle name="표준 53 7 3" xfId="14099"/>
    <cellStyle name="표준 53 7 4" xfId="14100"/>
    <cellStyle name="표준 53 7 5" xfId="14101"/>
    <cellStyle name="표준 53 7 6" xfId="14102"/>
    <cellStyle name="표준 53 70" xfId="14103"/>
    <cellStyle name="표준 53 71" xfId="14104"/>
    <cellStyle name="표준 53 72" xfId="14105"/>
    <cellStyle name="표준 53 73" xfId="14106"/>
    <cellStyle name="표준 53 74" xfId="14107"/>
    <cellStyle name="표준 53 75" xfId="14108"/>
    <cellStyle name="표준 53 76" xfId="14109"/>
    <cellStyle name="표준 53 77" xfId="14110"/>
    <cellStyle name="표준 53 78" xfId="14111"/>
    <cellStyle name="표준 53 79" xfId="14112"/>
    <cellStyle name="표준 53 8" xfId="14113"/>
    <cellStyle name="표준 53 8 2" xfId="14114"/>
    <cellStyle name="표준 53 8 3" xfId="14115"/>
    <cellStyle name="표준 53 8 4" xfId="14116"/>
    <cellStyle name="표준 53 8 5" xfId="14117"/>
    <cellStyle name="표준 53 8 6" xfId="14118"/>
    <cellStyle name="표준 53 80" xfId="14119"/>
    <cellStyle name="표준 53 81" xfId="14120"/>
    <cellStyle name="표준 53 82" xfId="14121"/>
    <cellStyle name="표준 53 83" xfId="14122"/>
    <cellStyle name="표준 53 84" xfId="14123"/>
    <cellStyle name="표준 53 85" xfId="14124"/>
    <cellStyle name="표준 53 86" xfId="14125"/>
    <cellStyle name="표준 53 87" xfId="14126"/>
    <cellStyle name="표준 53 88" xfId="14127"/>
    <cellStyle name="표준 53 89" xfId="14128"/>
    <cellStyle name="표준 53 9" xfId="14129"/>
    <cellStyle name="표준 53 9 2" xfId="14130"/>
    <cellStyle name="표준 53 9 3" xfId="14131"/>
    <cellStyle name="표준 53 9 4" xfId="14132"/>
    <cellStyle name="표준 53 9 5" xfId="14133"/>
    <cellStyle name="표준 53 9 6" xfId="14134"/>
    <cellStyle name="표준 53 90" xfId="14135"/>
    <cellStyle name="표준 53 91" xfId="14136"/>
    <cellStyle name="표준 53 92" xfId="14137"/>
    <cellStyle name="표준 53 93" xfId="14138"/>
    <cellStyle name="표준 53 94" xfId="14139"/>
    <cellStyle name="표준 53 95" xfId="14140"/>
    <cellStyle name="표준 53 96" xfId="14141"/>
    <cellStyle name="표준 53 97" xfId="14142"/>
    <cellStyle name="표준 53 98" xfId="14143"/>
    <cellStyle name="표준 53 99" xfId="14144"/>
    <cellStyle name="표준 54" xfId="134"/>
    <cellStyle name="표준 54 10" xfId="14145"/>
    <cellStyle name="표준 54 10 2" xfId="14146"/>
    <cellStyle name="표준 54 10 3" xfId="14147"/>
    <cellStyle name="표준 54 10 4" xfId="14148"/>
    <cellStyle name="표준 54 10 5" xfId="14149"/>
    <cellStyle name="표준 54 10 6" xfId="14150"/>
    <cellStyle name="표준 54 100" xfId="14151"/>
    <cellStyle name="표준 54 101" xfId="14152"/>
    <cellStyle name="표준 54 102" xfId="14153"/>
    <cellStyle name="표준 54 103" xfId="14154"/>
    <cellStyle name="표준 54 104" xfId="14155"/>
    <cellStyle name="표준 54 105" xfId="14156"/>
    <cellStyle name="표준 54 106" xfId="14157"/>
    <cellStyle name="표준 54 107" xfId="14158"/>
    <cellStyle name="표준 54 108" xfId="14159"/>
    <cellStyle name="표준 54 109" xfId="14160"/>
    <cellStyle name="표준 54 11" xfId="14161"/>
    <cellStyle name="표준 54 11 2" xfId="14162"/>
    <cellStyle name="표준 54 11 3" xfId="14163"/>
    <cellStyle name="표준 54 11 4" xfId="14164"/>
    <cellStyle name="표준 54 11 5" xfId="14165"/>
    <cellStyle name="표준 54 11 6" xfId="14166"/>
    <cellStyle name="표준 54 110" xfId="14167"/>
    <cellStyle name="표준 54 111" xfId="14168"/>
    <cellStyle name="표준 54 112" xfId="14169"/>
    <cellStyle name="표준 54 113" xfId="14170"/>
    <cellStyle name="표준 54 114" xfId="14171"/>
    <cellStyle name="표준 54 115" xfId="14172"/>
    <cellStyle name="표준 54 116" xfId="14173"/>
    <cellStyle name="표준 54 117" xfId="14174"/>
    <cellStyle name="표준 54 118" xfId="14175"/>
    <cellStyle name="표준 54 119" xfId="14176"/>
    <cellStyle name="표준 54 12" xfId="14177"/>
    <cellStyle name="표준 54 12 2" xfId="14178"/>
    <cellStyle name="표준 54 12 3" xfId="14179"/>
    <cellStyle name="표준 54 12 4" xfId="14180"/>
    <cellStyle name="표준 54 12 5" xfId="14181"/>
    <cellStyle name="표준 54 12 6" xfId="14182"/>
    <cellStyle name="표준 54 120" xfId="14183"/>
    <cellStyle name="표준 54 121" xfId="14184"/>
    <cellStyle name="표준 54 122" xfId="14185"/>
    <cellStyle name="표준 54 123" xfId="14186"/>
    <cellStyle name="표준 54 124" xfId="14187"/>
    <cellStyle name="표준 54 125" xfId="14188"/>
    <cellStyle name="표준 54 126" xfId="14189"/>
    <cellStyle name="표준 54 127" xfId="14190"/>
    <cellStyle name="표준 54 128" xfId="14191"/>
    <cellStyle name="표준 54 129" xfId="14192"/>
    <cellStyle name="표준 54 13" xfId="14193"/>
    <cellStyle name="표준 54 13 2" xfId="14194"/>
    <cellStyle name="표준 54 13 3" xfId="14195"/>
    <cellStyle name="표준 54 13 4" xfId="14196"/>
    <cellStyle name="표준 54 13 5" xfId="14197"/>
    <cellStyle name="표준 54 13 6" xfId="14198"/>
    <cellStyle name="표준 54 130" xfId="14199"/>
    <cellStyle name="표준 54 131" xfId="14200"/>
    <cellStyle name="표준 54 132" xfId="14201"/>
    <cellStyle name="표준 54 133" xfId="14202"/>
    <cellStyle name="표준 54 134" xfId="14203"/>
    <cellStyle name="표준 54 135" xfId="14204"/>
    <cellStyle name="표준 54 136" xfId="14205"/>
    <cellStyle name="표준 54 137" xfId="14206"/>
    <cellStyle name="표준 54 138" xfId="14207"/>
    <cellStyle name="표준 54 139" xfId="14208"/>
    <cellStyle name="표준 54 14" xfId="14209"/>
    <cellStyle name="표준 54 14 2" xfId="14210"/>
    <cellStyle name="표준 54 14 3" xfId="14211"/>
    <cellStyle name="표준 54 14 4" xfId="14212"/>
    <cellStyle name="표준 54 14 5" xfId="14213"/>
    <cellStyle name="표준 54 14 6" xfId="14214"/>
    <cellStyle name="표준 54 140" xfId="14215"/>
    <cellStyle name="표준 54 141" xfId="14216"/>
    <cellStyle name="표준 54 142" xfId="14217"/>
    <cellStyle name="표준 54 143" xfId="14218"/>
    <cellStyle name="표준 54 144" xfId="14219"/>
    <cellStyle name="표준 54 145" xfId="14220"/>
    <cellStyle name="표준 54 146" xfId="14221"/>
    <cellStyle name="표준 54 147" xfId="14222"/>
    <cellStyle name="표준 54 148" xfId="14223"/>
    <cellStyle name="표준 54 149" xfId="14224"/>
    <cellStyle name="표준 54 15" xfId="14225"/>
    <cellStyle name="표준 54 15 2" xfId="14226"/>
    <cellStyle name="표준 54 15 3" xfId="14227"/>
    <cellStyle name="표준 54 15 4" xfId="14228"/>
    <cellStyle name="표준 54 15 5" xfId="14229"/>
    <cellStyle name="표준 54 15 6" xfId="14230"/>
    <cellStyle name="표준 54 150" xfId="14231"/>
    <cellStyle name="표준 54 151" xfId="14232"/>
    <cellStyle name="표준 54 152" xfId="14233"/>
    <cellStyle name="표준 54 153" xfId="14234"/>
    <cellStyle name="표준 54 154" xfId="14235"/>
    <cellStyle name="표준 54 155" xfId="14236"/>
    <cellStyle name="표준 54 156" xfId="14237"/>
    <cellStyle name="표준 54 157" xfId="14238"/>
    <cellStyle name="표준 54 158" xfId="14239"/>
    <cellStyle name="표준 54 159" xfId="14240"/>
    <cellStyle name="표준 54 16" xfId="14241"/>
    <cellStyle name="표준 54 16 2" xfId="14242"/>
    <cellStyle name="표준 54 16 3" xfId="14243"/>
    <cellStyle name="표준 54 16 4" xfId="14244"/>
    <cellStyle name="표준 54 16 5" xfId="14245"/>
    <cellStyle name="표준 54 16 6" xfId="14246"/>
    <cellStyle name="표준 54 160" xfId="14247"/>
    <cellStyle name="표준 54 161" xfId="14248"/>
    <cellStyle name="표준 54 162" xfId="14249"/>
    <cellStyle name="표준 54 163" xfId="14250"/>
    <cellStyle name="표준 54 164" xfId="14251"/>
    <cellStyle name="표준 54 165" xfId="14252"/>
    <cellStyle name="표준 54 166" xfId="14253"/>
    <cellStyle name="표준 54 167" xfId="14254"/>
    <cellStyle name="표준 54 168" xfId="14255"/>
    <cellStyle name="표준 54 169" xfId="14256"/>
    <cellStyle name="표준 54 17" xfId="14257"/>
    <cellStyle name="표준 54 170" xfId="14258"/>
    <cellStyle name="표준 54 171" xfId="14259"/>
    <cellStyle name="표준 54 172" xfId="14260"/>
    <cellStyle name="표준 54 173" xfId="14261"/>
    <cellStyle name="표준 54 174" xfId="14262"/>
    <cellStyle name="표준 54 175" xfId="14263"/>
    <cellStyle name="표준 54 176" xfId="14264"/>
    <cellStyle name="표준 54 177" xfId="14265"/>
    <cellStyle name="표준 54 178" xfId="14266"/>
    <cellStyle name="표준 54 18" xfId="14267"/>
    <cellStyle name="표준 54 19" xfId="14268"/>
    <cellStyle name="표준 54 2" xfId="14269"/>
    <cellStyle name="표준 54 2 10" xfId="14270"/>
    <cellStyle name="표준 54 2 100" xfId="14271"/>
    <cellStyle name="표준 54 2 101" xfId="14272"/>
    <cellStyle name="표준 54 2 102" xfId="14273"/>
    <cellStyle name="표준 54 2 103" xfId="14274"/>
    <cellStyle name="표준 54 2 104" xfId="14275"/>
    <cellStyle name="표준 54 2 105" xfId="14276"/>
    <cellStyle name="표준 54 2 11" xfId="14277"/>
    <cellStyle name="표준 54 2 12" xfId="14278"/>
    <cellStyle name="표준 54 2 13" xfId="14279"/>
    <cellStyle name="표준 54 2 14" xfId="14280"/>
    <cellStyle name="표준 54 2 15" xfId="14281"/>
    <cellStyle name="표준 54 2 16" xfId="14282"/>
    <cellStyle name="표준 54 2 17" xfId="14283"/>
    <cellStyle name="표준 54 2 18" xfId="14284"/>
    <cellStyle name="표준 54 2 19" xfId="14285"/>
    <cellStyle name="표준 54 2 2" xfId="14286"/>
    <cellStyle name="표준 54 2 20" xfId="14287"/>
    <cellStyle name="표준 54 2 21" xfId="14288"/>
    <cellStyle name="표준 54 2 22" xfId="14289"/>
    <cellStyle name="표준 54 2 23" xfId="14290"/>
    <cellStyle name="표준 54 2 24" xfId="14291"/>
    <cellStyle name="표준 54 2 25" xfId="14292"/>
    <cellStyle name="표준 54 2 26" xfId="14293"/>
    <cellStyle name="표준 54 2 27" xfId="14294"/>
    <cellStyle name="표준 54 2 28" xfId="14295"/>
    <cellStyle name="표준 54 2 29" xfId="14296"/>
    <cellStyle name="표준 54 2 3" xfId="14297"/>
    <cellStyle name="표준 54 2 30" xfId="14298"/>
    <cellStyle name="표준 54 2 31" xfId="14299"/>
    <cellStyle name="표준 54 2 32" xfId="14300"/>
    <cellStyle name="표준 54 2 33" xfId="14301"/>
    <cellStyle name="표준 54 2 34" xfId="14302"/>
    <cellStyle name="표준 54 2 35" xfId="14303"/>
    <cellStyle name="표준 54 2 36" xfId="14304"/>
    <cellStyle name="표준 54 2 37" xfId="14305"/>
    <cellStyle name="표준 54 2 38" xfId="14306"/>
    <cellStyle name="표준 54 2 39" xfId="14307"/>
    <cellStyle name="표준 54 2 4" xfId="14308"/>
    <cellStyle name="표준 54 2 40" xfId="14309"/>
    <cellStyle name="표준 54 2 41" xfId="14310"/>
    <cellStyle name="표준 54 2 42" xfId="14311"/>
    <cellStyle name="표준 54 2 43" xfId="14312"/>
    <cellStyle name="표준 54 2 44" xfId="14313"/>
    <cellStyle name="표준 54 2 45" xfId="14314"/>
    <cellStyle name="표준 54 2 46" xfId="14315"/>
    <cellStyle name="표준 54 2 47" xfId="14316"/>
    <cellStyle name="표준 54 2 48" xfId="14317"/>
    <cellStyle name="표준 54 2 49" xfId="14318"/>
    <cellStyle name="표준 54 2 5" xfId="14319"/>
    <cellStyle name="표준 54 2 50" xfId="14320"/>
    <cellStyle name="표준 54 2 51" xfId="14321"/>
    <cellStyle name="표준 54 2 52" xfId="14322"/>
    <cellStyle name="표준 54 2 53" xfId="14323"/>
    <cellStyle name="표준 54 2 54" xfId="14324"/>
    <cellStyle name="표준 54 2 55" xfId="14325"/>
    <cellStyle name="표준 54 2 56" xfId="14326"/>
    <cellStyle name="표준 54 2 57" xfId="14327"/>
    <cellStyle name="표준 54 2 58" xfId="14328"/>
    <cellStyle name="표준 54 2 59" xfId="14329"/>
    <cellStyle name="표준 54 2 6" xfId="14330"/>
    <cellStyle name="표준 54 2 60" xfId="14331"/>
    <cellStyle name="표준 54 2 61" xfId="14332"/>
    <cellStyle name="표준 54 2 62" xfId="14333"/>
    <cellStyle name="표준 54 2 63" xfId="14334"/>
    <cellStyle name="표준 54 2 64" xfId="14335"/>
    <cellStyle name="표준 54 2 65" xfId="14336"/>
    <cellStyle name="표준 54 2 66" xfId="14337"/>
    <cellStyle name="표준 54 2 67" xfId="14338"/>
    <cellStyle name="표준 54 2 68" xfId="14339"/>
    <cellStyle name="표준 54 2 69" xfId="14340"/>
    <cellStyle name="표준 54 2 7" xfId="14341"/>
    <cellStyle name="표준 54 2 70" xfId="14342"/>
    <cellStyle name="표준 54 2 71" xfId="14343"/>
    <cellStyle name="표준 54 2 72" xfId="14344"/>
    <cellStyle name="표준 54 2 73" xfId="14345"/>
    <cellStyle name="표준 54 2 74" xfId="14346"/>
    <cellStyle name="표준 54 2 75" xfId="14347"/>
    <cellStyle name="표준 54 2 76" xfId="14348"/>
    <cellStyle name="표준 54 2 77" xfId="14349"/>
    <cellStyle name="표준 54 2 78" xfId="14350"/>
    <cellStyle name="표준 54 2 79" xfId="14351"/>
    <cellStyle name="표준 54 2 8" xfId="14352"/>
    <cellStyle name="표준 54 2 80" xfId="14353"/>
    <cellStyle name="표준 54 2 81" xfId="14354"/>
    <cellStyle name="표준 54 2 82" xfId="14355"/>
    <cellStyle name="표준 54 2 83" xfId="14356"/>
    <cellStyle name="표준 54 2 84" xfId="14357"/>
    <cellStyle name="표준 54 2 85" xfId="14358"/>
    <cellStyle name="표준 54 2 86" xfId="14359"/>
    <cellStyle name="표준 54 2 87" xfId="14360"/>
    <cellStyle name="표준 54 2 88" xfId="14361"/>
    <cellStyle name="표준 54 2 89" xfId="14362"/>
    <cellStyle name="표준 54 2 9" xfId="14363"/>
    <cellStyle name="표준 54 2 90" xfId="14364"/>
    <cellStyle name="표준 54 2 91" xfId="14365"/>
    <cellStyle name="표준 54 2 92" xfId="14366"/>
    <cellStyle name="표준 54 2 93" xfId="14367"/>
    <cellStyle name="표준 54 2 94" xfId="14368"/>
    <cellStyle name="표준 54 2 95" xfId="14369"/>
    <cellStyle name="표준 54 2 96" xfId="14370"/>
    <cellStyle name="표준 54 2 97" xfId="14371"/>
    <cellStyle name="표준 54 2 98" xfId="14372"/>
    <cellStyle name="표준 54 2 99" xfId="14373"/>
    <cellStyle name="표준 54 20" xfId="14374"/>
    <cellStyle name="표준 54 21" xfId="14375"/>
    <cellStyle name="표준 54 22" xfId="14376"/>
    <cellStyle name="표준 54 23" xfId="14377"/>
    <cellStyle name="표준 54 24" xfId="14378"/>
    <cellStyle name="표준 54 25" xfId="14379"/>
    <cellStyle name="표준 54 26" xfId="14380"/>
    <cellStyle name="표준 54 27" xfId="14381"/>
    <cellStyle name="표준 54 28" xfId="14382"/>
    <cellStyle name="표준 54 29" xfId="14383"/>
    <cellStyle name="표준 54 3" xfId="14384"/>
    <cellStyle name="표준 54 3 2" xfId="14385"/>
    <cellStyle name="표준 54 3 3" xfId="14386"/>
    <cellStyle name="표준 54 3 4" xfId="14387"/>
    <cellStyle name="표준 54 3 5" xfId="14388"/>
    <cellStyle name="표준 54 3 6" xfId="14389"/>
    <cellStyle name="표준 54 3 7" xfId="14390"/>
    <cellStyle name="표준 54 30" xfId="14391"/>
    <cellStyle name="표준 54 31" xfId="14392"/>
    <cellStyle name="표준 54 32" xfId="14393"/>
    <cellStyle name="표준 54 33" xfId="14394"/>
    <cellStyle name="표준 54 34" xfId="14395"/>
    <cellStyle name="표준 54 35" xfId="14396"/>
    <cellStyle name="표준 54 36" xfId="14397"/>
    <cellStyle name="표준 54 37" xfId="14398"/>
    <cellStyle name="표준 54 38" xfId="14399"/>
    <cellStyle name="표준 54 39" xfId="14400"/>
    <cellStyle name="표준 54 4" xfId="14401"/>
    <cellStyle name="표준 54 4 2" xfId="14402"/>
    <cellStyle name="표준 54 4 3" xfId="14403"/>
    <cellStyle name="표준 54 4 4" xfId="14404"/>
    <cellStyle name="표준 54 4 5" xfId="14405"/>
    <cellStyle name="표준 54 4 6" xfId="14406"/>
    <cellStyle name="표준 54 40" xfId="14407"/>
    <cellStyle name="표준 54 41" xfId="14408"/>
    <cellStyle name="표준 54 42" xfId="14409"/>
    <cellStyle name="표준 54 43" xfId="14410"/>
    <cellStyle name="표준 54 44" xfId="14411"/>
    <cellStyle name="표준 54 45" xfId="14412"/>
    <cellStyle name="표준 54 46" xfId="14413"/>
    <cellStyle name="표준 54 47" xfId="14414"/>
    <cellStyle name="표준 54 48" xfId="14415"/>
    <cellStyle name="표준 54 49" xfId="14416"/>
    <cellStyle name="표준 54 5" xfId="14417"/>
    <cellStyle name="표준 54 5 2" xfId="14418"/>
    <cellStyle name="표준 54 5 3" xfId="14419"/>
    <cellStyle name="표준 54 5 4" xfId="14420"/>
    <cellStyle name="표준 54 5 5" xfId="14421"/>
    <cellStyle name="표준 54 5 6" xfId="14422"/>
    <cellStyle name="표준 54 50" xfId="14423"/>
    <cellStyle name="표준 54 51" xfId="14424"/>
    <cellStyle name="표준 54 52" xfId="14425"/>
    <cellStyle name="표준 54 53" xfId="14426"/>
    <cellStyle name="표준 54 54" xfId="14427"/>
    <cellStyle name="표준 54 55" xfId="14428"/>
    <cellStyle name="표준 54 56" xfId="14429"/>
    <cellStyle name="표준 54 57" xfId="14430"/>
    <cellStyle name="표준 54 58" xfId="14431"/>
    <cellStyle name="표준 54 59" xfId="14432"/>
    <cellStyle name="표준 54 6" xfId="14433"/>
    <cellStyle name="표준 54 6 2" xfId="14434"/>
    <cellStyle name="표준 54 6 3" xfId="14435"/>
    <cellStyle name="표준 54 6 4" xfId="14436"/>
    <cellStyle name="표준 54 6 5" xfId="14437"/>
    <cellStyle name="표준 54 6 6" xfId="14438"/>
    <cellStyle name="표준 54 60" xfId="14439"/>
    <cellStyle name="표준 54 61" xfId="14440"/>
    <cellStyle name="표준 54 62" xfId="14441"/>
    <cellStyle name="표준 54 63" xfId="14442"/>
    <cellStyle name="표준 54 64" xfId="14443"/>
    <cellStyle name="표준 54 65" xfId="14444"/>
    <cellStyle name="표준 54 66" xfId="14445"/>
    <cellStyle name="표준 54 67" xfId="14446"/>
    <cellStyle name="표준 54 68" xfId="14447"/>
    <cellStyle name="표준 54 69" xfId="14448"/>
    <cellStyle name="표준 54 7" xfId="14449"/>
    <cellStyle name="표준 54 7 2" xfId="14450"/>
    <cellStyle name="표준 54 7 3" xfId="14451"/>
    <cellStyle name="표준 54 7 4" xfId="14452"/>
    <cellStyle name="표준 54 7 5" xfId="14453"/>
    <cellStyle name="표준 54 7 6" xfId="14454"/>
    <cellStyle name="표준 54 70" xfId="14455"/>
    <cellStyle name="표준 54 71" xfId="14456"/>
    <cellStyle name="표준 54 72" xfId="14457"/>
    <cellStyle name="표준 54 73" xfId="14458"/>
    <cellStyle name="표준 54 74" xfId="14459"/>
    <cellStyle name="표준 54 75" xfId="14460"/>
    <cellStyle name="표준 54 76" xfId="14461"/>
    <cellStyle name="표준 54 77" xfId="14462"/>
    <cellStyle name="표준 54 78" xfId="14463"/>
    <cellStyle name="표준 54 79" xfId="14464"/>
    <cellStyle name="표준 54 8" xfId="14465"/>
    <cellStyle name="표준 54 8 2" xfId="14466"/>
    <cellStyle name="표준 54 8 3" xfId="14467"/>
    <cellStyle name="표준 54 8 4" xfId="14468"/>
    <cellStyle name="표준 54 8 5" xfId="14469"/>
    <cellStyle name="표준 54 8 6" xfId="14470"/>
    <cellStyle name="표준 54 80" xfId="14471"/>
    <cellStyle name="표준 54 81" xfId="14472"/>
    <cellStyle name="표준 54 82" xfId="14473"/>
    <cellStyle name="표준 54 83" xfId="14474"/>
    <cellStyle name="표준 54 84" xfId="14475"/>
    <cellStyle name="표준 54 85" xfId="14476"/>
    <cellStyle name="표준 54 86" xfId="14477"/>
    <cellStyle name="표준 54 87" xfId="14478"/>
    <cellStyle name="표준 54 88" xfId="14479"/>
    <cellStyle name="표준 54 89" xfId="14480"/>
    <cellStyle name="표준 54 9" xfId="14481"/>
    <cellStyle name="표준 54 9 2" xfId="14482"/>
    <cellStyle name="표준 54 9 3" xfId="14483"/>
    <cellStyle name="표준 54 9 4" xfId="14484"/>
    <cellStyle name="표준 54 9 5" xfId="14485"/>
    <cellStyle name="표준 54 9 6" xfId="14486"/>
    <cellStyle name="표준 54 90" xfId="14487"/>
    <cellStyle name="표준 54 91" xfId="14488"/>
    <cellStyle name="표준 54 92" xfId="14489"/>
    <cellStyle name="표준 54 93" xfId="14490"/>
    <cellStyle name="표준 54 94" xfId="14491"/>
    <cellStyle name="표준 54 95" xfId="14492"/>
    <cellStyle name="표준 54 96" xfId="14493"/>
    <cellStyle name="표준 54 97" xfId="14494"/>
    <cellStyle name="표준 54 98" xfId="14495"/>
    <cellStyle name="표준 54 99" xfId="14496"/>
    <cellStyle name="표준 55" xfId="14497"/>
    <cellStyle name="표준 55 2" xfId="14498"/>
    <cellStyle name="표준 56" xfId="135"/>
    <cellStyle name="표준 56 10" xfId="14499"/>
    <cellStyle name="표준 56 100" xfId="14500"/>
    <cellStyle name="표준 56 101" xfId="14501"/>
    <cellStyle name="표준 56 102" xfId="14502"/>
    <cellStyle name="표준 56 103" xfId="14503"/>
    <cellStyle name="표준 56 104" xfId="14504"/>
    <cellStyle name="표준 56 105" xfId="14505"/>
    <cellStyle name="표준 56 106" xfId="14506"/>
    <cellStyle name="표준 56 107" xfId="14507"/>
    <cellStyle name="표준 56 108" xfId="14508"/>
    <cellStyle name="표준 56 109" xfId="14509"/>
    <cellStyle name="표준 56 11" xfId="14510"/>
    <cellStyle name="표준 56 110" xfId="14511"/>
    <cellStyle name="표준 56 111" xfId="14512"/>
    <cellStyle name="표준 56 112" xfId="14513"/>
    <cellStyle name="표준 56 113" xfId="14514"/>
    <cellStyle name="표준 56 114" xfId="14515"/>
    <cellStyle name="표준 56 115" xfId="14516"/>
    <cellStyle name="표준 56 116" xfId="14517"/>
    <cellStyle name="표준 56 117" xfId="14518"/>
    <cellStyle name="표준 56 118" xfId="14519"/>
    <cellStyle name="표준 56 119" xfId="14520"/>
    <cellStyle name="표준 56 12" xfId="14521"/>
    <cellStyle name="표준 56 120" xfId="14522"/>
    <cellStyle name="표준 56 121" xfId="14523"/>
    <cellStyle name="표준 56 122" xfId="14524"/>
    <cellStyle name="표준 56 123" xfId="14525"/>
    <cellStyle name="표준 56 124" xfId="14526"/>
    <cellStyle name="표준 56 125" xfId="14527"/>
    <cellStyle name="표준 56 126" xfId="14528"/>
    <cellStyle name="표준 56 127" xfId="14529"/>
    <cellStyle name="표준 56 128" xfId="14530"/>
    <cellStyle name="표준 56 129" xfId="14531"/>
    <cellStyle name="표준 56 13" xfId="14532"/>
    <cellStyle name="표준 56 130" xfId="14533"/>
    <cellStyle name="표준 56 131" xfId="14534"/>
    <cellStyle name="표준 56 132" xfId="14535"/>
    <cellStyle name="표준 56 133" xfId="14536"/>
    <cellStyle name="표준 56 134" xfId="14537"/>
    <cellStyle name="표준 56 135" xfId="14538"/>
    <cellStyle name="표준 56 136" xfId="14539"/>
    <cellStyle name="표준 56 137" xfId="14540"/>
    <cellStyle name="표준 56 138" xfId="14541"/>
    <cellStyle name="표준 56 139" xfId="14542"/>
    <cellStyle name="표준 56 14" xfId="14543"/>
    <cellStyle name="표준 56 140" xfId="14544"/>
    <cellStyle name="표준 56 141" xfId="14545"/>
    <cellStyle name="표준 56 142" xfId="14546"/>
    <cellStyle name="표준 56 143" xfId="14547"/>
    <cellStyle name="표준 56 144" xfId="14548"/>
    <cellStyle name="표준 56 145" xfId="14549"/>
    <cellStyle name="표준 56 146" xfId="14550"/>
    <cellStyle name="표준 56 147" xfId="14551"/>
    <cellStyle name="표준 56 148" xfId="14552"/>
    <cellStyle name="표준 56 149" xfId="14553"/>
    <cellStyle name="표준 56 15" xfId="14554"/>
    <cellStyle name="표준 56 150" xfId="14555"/>
    <cellStyle name="표준 56 151" xfId="14556"/>
    <cellStyle name="표준 56 152" xfId="14557"/>
    <cellStyle name="표준 56 153" xfId="14558"/>
    <cellStyle name="표준 56 154" xfId="14559"/>
    <cellStyle name="표준 56 155" xfId="14560"/>
    <cellStyle name="표준 56 156" xfId="14561"/>
    <cellStyle name="표준 56 157" xfId="14562"/>
    <cellStyle name="표준 56 158" xfId="14563"/>
    <cellStyle name="표준 56 159" xfId="14564"/>
    <cellStyle name="표준 56 16" xfId="14565"/>
    <cellStyle name="표준 56 160" xfId="14566"/>
    <cellStyle name="표준 56 161" xfId="14567"/>
    <cellStyle name="표준 56 162" xfId="14568"/>
    <cellStyle name="표준 56 163" xfId="14569"/>
    <cellStyle name="표준 56 164" xfId="14570"/>
    <cellStyle name="표준 56 17" xfId="14571"/>
    <cellStyle name="표준 56 18" xfId="14572"/>
    <cellStyle name="표준 56 19" xfId="14573"/>
    <cellStyle name="표준 56 2" xfId="14574"/>
    <cellStyle name="표준 56 2 2" xfId="14575"/>
    <cellStyle name="표준 56 20" xfId="14576"/>
    <cellStyle name="표준 56 21" xfId="14577"/>
    <cellStyle name="표준 56 22" xfId="14578"/>
    <cellStyle name="표준 56 23" xfId="14579"/>
    <cellStyle name="표준 56 24" xfId="14580"/>
    <cellStyle name="표준 56 25" xfId="14581"/>
    <cellStyle name="표준 56 26" xfId="14582"/>
    <cellStyle name="표준 56 27" xfId="14583"/>
    <cellStyle name="표준 56 28" xfId="14584"/>
    <cellStyle name="표준 56 29" xfId="14585"/>
    <cellStyle name="표준 56 3" xfId="14586"/>
    <cellStyle name="표준 56 3 2" xfId="14587"/>
    <cellStyle name="표준 56 30" xfId="14588"/>
    <cellStyle name="표준 56 31" xfId="14589"/>
    <cellStyle name="표준 56 32" xfId="14590"/>
    <cellStyle name="표준 56 33" xfId="14591"/>
    <cellStyle name="표준 56 34" xfId="14592"/>
    <cellStyle name="표준 56 35" xfId="14593"/>
    <cellStyle name="표준 56 36" xfId="14594"/>
    <cellStyle name="표준 56 37" xfId="14595"/>
    <cellStyle name="표준 56 38" xfId="14596"/>
    <cellStyle name="표준 56 39" xfId="14597"/>
    <cellStyle name="표준 56 4" xfId="14598"/>
    <cellStyle name="표준 56 40" xfId="14599"/>
    <cellStyle name="표준 56 41" xfId="14600"/>
    <cellStyle name="표준 56 42" xfId="14601"/>
    <cellStyle name="표준 56 43" xfId="14602"/>
    <cellStyle name="표준 56 44" xfId="14603"/>
    <cellStyle name="표준 56 45" xfId="14604"/>
    <cellStyle name="표준 56 46" xfId="14605"/>
    <cellStyle name="표준 56 47" xfId="14606"/>
    <cellStyle name="표준 56 48" xfId="14607"/>
    <cellStyle name="표준 56 49" xfId="14608"/>
    <cellStyle name="표준 56 5" xfId="14609"/>
    <cellStyle name="표준 56 50" xfId="14610"/>
    <cellStyle name="표준 56 51" xfId="14611"/>
    <cellStyle name="표준 56 52" xfId="14612"/>
    <cellStyle name="표준 56 53" xfId="14613"/>
    <cellStyle name="표준 56 54" xfId="14614"/>
    <cellStyle name="표준 56 55" xfId="14615"/>
    <cellStyle name="표준 56 56" xfId="14616"/>
    <cellStyle name="표준 56 57" xfId="14617"/>
    <cellStyle name="표준 56 58" xfId="14618"/>
    <cellStyle name="표준 56 59" xfId="14619"/>
    <cellStyle name="표준 56 6" xfId="14620"/>
    <cellStyle name="표준 56 60" xfId="14621"/>
    <cellStyle name="표준 56 61" xfId="14622"/>
    <cellStyle name="표준 56 62" xfId="14623"/>
    <cellStyle name="표준 56 63" xfId="14624"/>
    <cellStyle name="표준 56 64" xfId="14625"/>
    <cellStyle name="표준 56 65" xfId="14626"/>
    <cellStyle name="표준 56 66" xfId="14627"/>
    <cellStyle name="표준 56 67" xfId="14628"/>
    <cellStyle name="표준 56 68" xfId="14629"/>
    <cellStyle name="표준 56 69" xfId="14630"/>
    <cellStyle name="표준 56 7" xfId="14631"/>
    <cellStyle name="표준 56 70" xfId="14632"/>
    <cellStyle name="표준 56 71" xfId="14633"/>
    <cellStyle name="표준 56 72" xfId="14634"/>
    <cellStyle name="표준 56 73" xfId="14635"/>
    <cellStyle name="표준 56 74" xfId="14636"/>
    <cellStyle name="표준 56 75" xfId="14637"/>
    <cellStyle name="표준 56 76" xfId="14638"/>
    <cellStyle name="표준 56 77" xfId="14639"/>
    <cellStyle name="표준 56 78" xfId="14640"/>
    <cellStyle name="표준 56 79" xfId="14641"/>
    <cellStyle name="표준 56 8" xfId="14642"/>
    <cellStyle name="표준 56 80" xfId="14643"/>
    <cellStyle name="표준 56 81" xfId="14644"/>
    <cellStyle name="표준 56 82" xfId="14645"/>
    <cellStyle name="표준 56 83" xfId="14646"/>
    <cellStyle name="표준 56 84" xfId="14647"/>
    <cellStyle name="표준 56 85" xfId="14648"/>
    <cellStyle name="표준 56 86" xfId="14649"/>
    <cellStyle name="표준 56 87" xfId="14650"/>
    <cellStyle name="표준 56 88" xfId="14651"/>
    <cellStyle name="표준 56 89" xfId="14652"/>
    <cellStyle name="표준 56 9" xfId="14653"/>
    <cellStyle name="표준 56 90" xfId="14654"/>
    <cellStyle name="표준 56 91" xfId="14655"/>
    <cellStyle name="표준 56 92" xfId="14656"/>
    <cellStyle name="표준 56 93" xfId="14657"/>
    <cellStyle name="표준 56 94" xfId="14658"/>
    <cellStyle name="표준 56 95" xfId="14659"/>
    <cellStyle name="표준 56 96" xfId="14660"/>
    <cellStyle name="표준 56 97" xfId="14661"/>
    <cellStyle name="표준 56 98" xfId="14662"/>
    <cellStyle name="표준 56 99" xfId="14663"/>
    <cellStyle name="표준 57" xfId="136"/>
    <cellStyle name="표준 57 10" xfId="14664"/>
    <cellStyle name="표준 57 100" xfId="14665"/>
    <cellStyle name="표준 57 101" xfId="14666"/>
    <cellStyle name="표준 57 102" xfId="14667"/>
    <cellStyle name="표준 57 103" xfId="14668"/>
    <cellStyle name="표준 57 104" xfId="14669"/>
    <cellStyle name="표준 57 105" xfId="14670"/>
    <cellStyle name="표준 57 106" xfId="14671"/>
    <cellStyle name="표준 57 107" xfId="14672"/>
    <cellStyle name="표준 57 108" xfId="14673"/>
    <cellStyle name="표준 57 109" xfId="14674"/>
    <cellStyle name="표준 57 11" xfId="14675"/>
    <cellStyle name="표준 57 110" xfId="14676"/>
    <cellStyle name="표준 57 111" xfId="14677"/>
    <cellStyle name="표준 57 112" xfId="14678"/>
    <cellStyle name="표준 57 113" xfId="14679"/>
    <cellStyle name="표준 57 114" xfId="14680"/>
    <cellStyle name="표준 57 115" xfId="14681"/>
    <cellStyle name="표준 57 116" xfId="14682"/>
    <cellStyle name="표준 57 117" xfId="14683"/>
    <cellStyle name="표준 57 118" xfId="14684"/>
    <cellStyle name="표준 57 119" xfId="14685"/>
    <cellStyle name="표준 57 12" xfId="14686"/>
    <cellStyle name="표준 57 120" xfId="14687"/>
    <cellStyle name="표준 57 121" xfId="14688"/>
    <cellStyle name="표준 57 122" xfId="14689"/>
    <cellStyle name="표준 57 123" xfId="14690"/>
    <cellStyle name="표준 57 124" xfId="14691"/>
    <cellStyle name="표준 57 125" xfId="14692"/>
    <cellStyle name="표준 57 126" xfId="14693"/>
    <cellStyle name="표준 57 127" xfId="14694"/>
    <cellStyle name="표준 57 128" xfId="14695"/>
    <cellStyle name="표준 57 129" xfId="14696"/>
    <cellStyle name="표준 57 13" xfId="14697"/>
    <cellStyle name="표준 57 130" xfId="14698"/>
    <cellStyle name="표준 57 131" xfId="14699"/>
    <cellStyle name="표준 57 132" xfId="14700"/>
    <cellStyle name="표준 57 133" xfId="14701"/>
    <cellStyle name="표준 57 134" xfId="14702"/>
    <cellStyle name="표준 57 135" xfId="14703"/>
    <cellStyle name="표준 57 136" xfId="14704"/>
    <cellStyle name="표준 57 137" xfId="14705"/>
    <cellStyle name="표준 57 138" xfId="14706"/>
    <cellStyle name="표준 57 139" xfId="14707"/>
    <cellStyle name="표준 57 14" xfId="14708"/>
    <cellStyle name="표준 57 140" xfId="14709"/>
    <cellStyle name="표준 57 141" xfId="14710"/>
    <cellStyle name="표준 57 142" xfId="14711"/>
    <cellStyle name="표준 57 143" xfId="14712"/>
    <cellStyle name="표준 57 144" xfId="14713"/>
    <cellStyle name="표준 57 145" xfId="14714"/>
    <cellStyle name="표준 57 146" xfId="14715"/>
    <cellStyle name="표준 57 147" xfId="14716"/>
    <cellStyle name="표준 57 148" xfId="14717"/>
    <cellStyle name="표준 57 149" xfId="14718"/>
    <cellStyle name="표준 57 15" xfId="14719"/>
    <cellStyle name="표준 57 150" xfId="14720"/>
    <cellStyle name="표준 57 151" xfId="14721"/>
    <cellStyle name="표준 57 152" xfId="14722"/>
    <cellStyle name="표준 57 153" xfId="14723"/>
    <cellStyle name="표준 57 154" xfId="14724"/>
    <cellStyle name="표준 57 155" xfId="14725"/>
    <cellStyle name="표준 57 156" xfId="14726"/>
    <cellStyle name="표준 57 157" xfId="14727"/>
    <cellStyle name="표준 57 158" xfId="14728"/>
    <cellStyle name="표준 57 159" xfId="14729"/>
    <cellStyle name="표준 57 16" xfId="14730"/>
    <cellStyle name="표준 57 160" xfId="14731"/>
    <cellStyle name="표준 57 161" xfId="14732"/>
    <cellStyle name="표준 57 162" xfId="14733"/>
    <cellStyle name="표준 57 163" xfId="14734"/>
    <cellStyle name="표준 57 164" xfId="14735"/>
    <cellStyle name="표준 57 17" xfId="14736"/>
    <cellStyle name="표준 57 18" xfId="14737"/>
    <cellStyle name="표준 57 19" xfId="14738"/>
    <cellStyle name="표준 57 2" xfId="14739"/>
    <cellStyle name="표준 57 2 2" xfId="14740"/>
    <cellStyle name="표준 57 20" xfId="14741"/>
    <cellStyle name="표준 57 21" xfId="14742"/>
    <cellStyle name="표준 57 22" xfId="14743"/>
    <cellStyle name="표준 57 23" xfId="14744"/>
    <cellStyle name="표준 57 24" xfId="14745"/>
    <cellStyle name="표준 57 25" xfId="14746"/>
    <cellStyle name="표준 57 26" xfId="14747"/>
    <cellStyle name="표준 57 27" xfId="14748"/>
    <cellStyle name="표준 57 28" xfId="14749"/>
    <cellStyle name="표준 57 29" xfId="14750"/>
    <cellStyle name="표준 57 3" xfId="14751"/>
    <cellStyle name="표준 57 3 2" xfId="14752"/>
    <cellStyle name="표준 57 30" xfId="14753"/>
    <cellStyle name="표준 57 31" xfId="14754"/>
    <cellStyle name="표준 57 32" xfId="14755"/>
    <cellStyle name="표준 57 33" xfId="14756"/>
    <cellStyle name="표준 57 34" xfId="14757"/>
    <cellStyle name="표준 57 35" xfId="14758"/>
    <cellStyle name="표준 57 36" xfId="14759"/>
    <cellStyle name="표준 57 37" xfId="14760"/>
    <cellStyle name="표준 57 38" xfId="14761"/>
    <cellStyle name="표준 57 39" xfId="14762"/>
    <cellStyle name="표준 57 4" xfId="14763"/>
    <cellStyle name="표준 57 40" xfId="14764"/>
    <cellStyle name="표준 57 41" xfId="14765"/>
    <cellStyle name="표준 57 42" xfId="14766"/>
    <cellStyle name="표준 57 43" xfId="14767"/>
    <cellStyle name="표준 57 44" xfId="14768"/>
    <cellStyle name="표준 57 45" xfId="14769"/>
    <cellStyle name="표준 57 46" xfId="14770"/>
    <cellStyle name="표준 57 47" xfId="14771"/>
    <cellStyle name="표준 57 48" xfId="14772"/>
    <cellStyle name="표준 57 49" xfId="14773"/>
    <cellStyle name="표준 57 5" xfId="14774"/>
    <cellStyle name="표준 57 50" xfId="14775"/>
    <cellStyle name="표준 57 51" xfId="14776"/>
    <cellStyle name="표준 57 52" xfId="14777"/>
    <cellStyle name="표준 57 53" xfId="14778"/>
    <cellStyle name="표준 57 54" xfId="14779"/>
    <cellStyle name="표준 57 55" xfId="14780"/>
    <cellStyle name="표준 57 56" xfId="14781"/>
    <cellStyle name="표준 57 57" xfId="14782"/>
    <cellStyle name="표준 57 58" xfId="14783"/>
    <cellStyle name="표준 57 59" xfId="14784"/>
    <cellStyle name="표준 57 6" xfId="14785"/>
    <cellStyle name="표준 57 60" xfId="14786"/>
    <cellStyle name="표준 57 61" xfId="14787"/>
    <cellStyle name="표준 57 62" xfId="14788"/>
    <cellStyle name="표준 57 63" xfId="14789"/>
    <cellStyle name="표준 57 64" xfId="14790"/>
    <cellStyle name="표준 57 65" xfId="14791"/>
    <cellStyle name="표준 57 66" xfId="14792"/>
    <cellStyle name="표준 57 67" xfId="14793"/>
    <cellStyle name="표준 57 68" xfId="14794"/>
    <cellStyle name="표준 57 69" xfId="14795"/>
    <cellStyle name="표준 57 7" xfId="14796"/>
    <cellStyle name="표준 57 70" xfId="14797"/>
    <cellStyle name="표준 57 71" xfId="14798"/>
    <cellStyle name="표준 57 72" xfId="14799"/>
    <cellStyle name="표준 57 73" xfId="14800"/>
    <cellStyle name="표준 57 74" xfId="14801"/>
    <cellStyle name="표준 57 75" xfId="14802"/>
    <cellStyle name="표준 57 76" xfId="14803"/>
    <cellStyle name="표준 57 77" xfId="14804"/>
    <cellStyle name="표준 57 78" xfId="14805"/>
    <cellStyle name="표준 57 79" xfId="14806"/>
    <cellStyle name="표준 57 8" xfId="14807"/>
    <cellStyle name="표준 57 80" xfId="14808"/>
    <cellStyle name="표준 57 81" xfId="14809"/>
    <cellStyle name="표준 57 82" xfId="14810"/>
    <cellStyle name="표준 57 83" xfId="14811"/>
    <cellStyle name="표준 57 84" xfId="14812"/>
    <cellStyle name="표준 57 85" xfId="14813"/>
    <cellStyle name="표준 57 86" xfId="14814"/>
    <cellStyle name="표준 57 87" xfId="14815"/>
    <cellStyle name="표준 57 88" xfId="14816"/>
    <cellStyle name="표준 57 89" xfId="14817"/>
    <cellStyle name="표준 57 9" xfId="14818"/>
    <cellStyle name="표준 57 90" xfId="14819"/>
    <cellStyle name="표준 57 91" xfId="14820"/>
    <cellStyle name="표준 57 92" xfId="14821"/>
    <cellStyle name="표준 57 93" xfId="14822"/>
    <cellStyle name="표준 57 94" xfId="14823"/>
    <cellStyle name="표준 57 95" xfId="14824"/>
    <cellStyle name="표준 57 96" xfId="14825"/>
    <cellStyle name="표준 57 97" xfId="14826"/>
    <cellStyle name="표준 57 98" xfId="14827"/>
    <cellStyle name="표준 57 99" xfId="14828"/>
    <cellStyle name="표준 58" xfId="137"/>
    <cellStyle name="표준 58 10" xfId="14829"/>
    <cellStyle name="표준 58 100" xfId="14830"/>
    <cellStyle name="표준 58 101" xfId="14831"/>
    <cellStyle name="표준 58 102" xfId="14832"/>
    <cellStyle name="표준 58 103" xfId="14833"/>
    <cellStyle name="표준 58 104" xfId="14834"/>
    <cellStyle name="표준 58 105" xfId="14835"/>
    <cellStyle name="표준 58 106" xfId="14836"/>
    <cellStyle name="표준 58 107" xfId="14837"/>
    <cellStyle name="표준 58 108" xfId="14838"/>
    <cellStyle name="표준 58 109" xfId="14839"/>
    <cellStyle name="표준 58 11" xfId="14840"/>
    <cellStyle name="표준 58 110" xfId="14841"/>
    <cellStyle name="표준 58 111" xfId="14842"/>
    <cellStyle name="표준 58 112" xfId="14843"/>
    <cellStyle name="표준 58 113" xfId="14844"/>
    <cellStyle name="표준 58 114" xfId="14845"/>
    <cellStyle name="표준 58 115" xfId="14846"/>
    <cellStyle name="표준 58 116" xfId="14847"/>
    <cellStyle name="표준 58 117" xfId="14848"/>
    <cellStyle name="표준 58 118" xfId="14849"/>
    <cellStyle name="표준 58 119" xfId="14850"/>
    <cellStyle name="표준 58 12" xfId="14851"/>
    <cellStyle name="표준 58 120" xfId="14852"/>
    <cellStyle name="표준 58 121" xfId="14853"/>
    <cellStyle name="표준 58 122" xfId="14854"/>
    <cellStyle name="표준 58 123" xfId="14855"/>
    <cellStyle name="표준 58 124" xfId="14856"/>
    <cellStyle name="표준 58 125" xfId="14857"/>
    <cellStyle name="표준 58 126" xfId="14858"/>
    <cellStyle name="표준 58 127" xfId="14859"/>
    <cellStyle name="표준 58 128" xfId="14860"/>
    <cellStyle name="표준 58 129" xfId="14861"/>
    <cellStyle name="표준 58 13" xfId="14862"/>
    <cellStyle name="표준 58 130" xfId="14863"/>
    <cellStyle name="표준 58 131" xfId="14864"/>
    <cellStyle name="표준 58 132" xfId="14865"/>
    <cellStyle name="표준 58 133" xfId="14866"/>
    <cellStyle name="표준 58 134" xfId="14867"/>
    <cellStyle name="표준 58 135" xfId="14868"/>
    <cellStyle name="표준 58 136" xfId="14869"/>
    <cellStyle name="표준 58 137" xfId="14870"/>
    <cellStyle name="표준 58 138" xfId="14871"/>
    <cellStyle name="표준 58 139" xfId="14872"/>
    <cellStyle name="표준 58 14" xfId="14873"/>
    <cellStyle name="표준 58 140" xfId="14874"/>
    <cellStyle name="표준 58 141" xfId="14875"/>
    <cellStyle name="표준 58 142" xfId="14876"/>
    <cellStyle name="표준 58 143" xfId="14877"/>
    <cellStyle name="표준 58 144" xfId="14878"/>
    <cellStyle name="표준 58 145" xfId="14879"/>
    <cellStyle name="표준 58 146" xfId="14880"/>
    <cellStyle name="표준 58 147" xfId="14881"/>
    <cellStyle name="표준 58 148" xfId="14882"/>
    <cellStyle name="표준 58 149" xfId="14883"/>
    <cellStyle name="표준 58 15" xfId="14884"/>
    <cellStyle name="표준 58 150" xfId="14885"/>
    <cellStyle name="표준 58 151" xfId="14886"/>
    <cellStyle name="표준 58 152" xfId="14887"/>
    <cellStyle name="표준 58 153" xfId="14888"/>
    <cellStyle name="표준 58 154" xfId="14889"/>
    <cellStyle name="표준 58 155" xfId="14890"/>
    <cellStyle name="표준 58 156" xfId="14891"/>
    <cellStyle name="표준 58 157" xfId="14892"/>
    <cellStyle name="표준 58 158" xfId="14893"/>
    <cellStyle name="표준 58 159" xfId="14894"/>
    <cellStyle name="표준 58 16" xfId="14895"/>
    <cellStyle name="표준 58 160" xfId="14896"/>
    <cellStyle name="표준 58 161" xfId="14897"/>
    <cellStyle name="표준 58 162" xfId="14898"/>
    <cellStyle name="표준 58 163" xfId="14899"/>
    <cellStyle name="표준 58 164" xfId="14900"/>
    <cellStyle name="표준 58 17" xfId="14901"/>
    <cellStyle name="표준 58 18" xfId="14902"/>
    <cellStyle name="표준 58 19" xfId="14903"/>
    <cellStyle name="표준 58 2" xfId="14904"/>
    <cellStyle name="표준 58 2 2" xfId="14905"/>
    <cellStyle name="표준 58 20" xfId="14906"/>
    <cellStyle name="표준 58 21" xfId="14907"/>
    <cellStyle name="표준 58 22" xfId="14908"/>
    <cellStyle name="표준 58 23" xfId="14909"/>
    <cellStyle name="표준 58 24" xfId="14910"/>
    <cellStyle name="표준 58 25" xfId="14911"/>
    <cellStyle name="표준 58 26" xfId="14912"/>
    <cellStyle name="표준 58 27" xfId="14913"/>
    <cellStyle name="표준 58 28" xfId="14914"/>
    <cellStyle name="표준 58 29" xfId="14915"/>
    <cellStyle name="표준 58 3" xfId="14916"/>
    <cellStyle name="표준 58 3 2" xfId="14917"/>
    <cellStyle name="표준 58 30" xfId="14918"/>
    <cellStyle name="표준 58 31" xfId="14919"/>
    <cellStyle name="표준 58 32" xfId="14920"/>
    <cellStyle name="표준 58 33" xfId="14921"/>
    <cellStyle name="표준 58 34" xfId="14922"/>
    <cellStyle name="표준 58 35" xfId="14923"/>
    <cellStyle name="표준 58 36" xfId="14924"/>
    <cellStyle name="표준 58 37" xfId="14925"/>
    <cellStyle name="표준 58 38" xfId="14926"/>
    <cellStyle name="표준 58 39" xfId="14927"/>
    <cellStyle name="표준 58 4" xfId="14928"/>
    <cellStyle name="표준 58 40" xfId="14929"/>
    <cellStyle name="표준 58 41" xfId="14930"/>
    <cellStyle name="표준 58 42" xfId="14931"/>
    <cellStyle name="표준 58 43" xfId="14932"/>
    <cellStyle name="표준 58 44" xfId="14933"/>
    <cellStyle name="표준 58 45" xfId="14934"/>
    <cellStyle name="표준 58 46" xfId="14935"/>
    <cellStyle name="표준 58 47" xfId="14936"/>
    <cellStyle name="표준 58 48" xfId="14937"/>
    <cellStyle name="표준 58 49" xfId="14938"/>
    <cellStyle name="표준 58 5" xfId="14939"/>
    <cellStyle name="표준 58 50" xfId="14940"/>
    <cellStyle name="표준 58 51" xfId="14941"/>
    <cellStyle name="표준 58 52" xfId="14942"/>
    <cellStyle name="표준 58 53" xfId="14943"/>
    <cellStyle name="표준 58 54" xfId="14944"/>
    <cellStyle name="표준 58 55" xfId="14945"/>
    <cellStyle name="표준 58 56" xfId="14946"/>
    <cellStyle name="표준 58 57" xfId="14947"/>
    <cellStyle name="표준 58 58" xfId="14948"/>
    <cellStyle name="표준 58 59" xfId="14949"/>
    <cellStyle name="표준 58 6" xfId="14950"/>
    <cellStyle name="표준 58 60" xfId="14951"/>
    <cellStyle name="표준 58 61" xfId="14952"/>
    <cellStyle name="표준 58 62" xfId="14953"/>
    <cellStyle name="표준 58 63" xfId="14954"/>
    <cellStyle name="표준 58 64" xfId="14955"/>
    <cellStyle name="표준 58 65" xfId="14956"/>
    <cellStyle name="표준 58 66" xfId="14957"/>
    <cellStyle name="표준 58 67" xfId="14958"/>
    <cellStyle name="표준 58 68" xfId="14959"/>
    <cellStyle name="표준 58 69" xfId="14960"/>
    <cellStyle name="표준 58 7" xfId="14961"/>
    <cellStyle name="표준 58 70" xfId="14962"/>
    <cellStyle name="표준 58 71" xfId="14963"/>
    <cellStyle name="표준 58 72" xfId="14964"/>
    <cellStyle name="표준 58 73" xfId="14965"/>
    <cellStyle name="표준 58 74" xfId="14966"/>
    <cellStyle name="표준 58 75" xfId="14967"/>
    <cellStyle name="표준 58 76" xfId="14968"/>
    <cellStyle name="표준 58 77" xfId="14969"/>
    <cellStyle name="표준 58 78" xfId="14970"/>
    <cellStyle name="표준 58 79" xfId="14971"/>
    <cellStyle name="표준 58 8" xfId="14972"/>
    <cellStyle name="표준 58 80" xfId="14973"/>
    <cellStyle name="표준 58 81" xfId="14974"/>
    <cellStyle name="표준 58 82" xfId="14975"/>
    <cellStyle name="표준 58 83" xfId="14976"/>
    <cellStyle name="표준 58 84" xfId="14977"/>
    <cellStyle name="표준 58 85" xfId="14978"/>
    <cellStyle name="표준 58 86" xfId="14979"/>
    <cellStyle name="표준 58 87" xfId="14980"/>
    <cellStyle name="표준 58 88" xfId="14981"/>
    <cellStyle name="표준 58 89" xfId="14982"/>
    <cellStyle name="표준 58 9" xfId="14983"/>
    <cellStyle name="표준 58 90" xfId="14984"/>
    <cellStyle name="표준 58 91" xfId="14985"/>
    <cellStyle name="표준 58 92" xfId="14986"/>
    <cellStyle name="표준 58 93" xfId="14987"/>
    <cellStyle name="표준 58 94" xfId="14988"/>
    <cellStyle name="표준 58 95" xfId="14989"/>
    <cellStyle name="표준 58 96" xfId="14990"/>
    <cellStyle name="표준 58 97" xfId="14991"/>
    <cellStyle name="표준 58 98" xfId="14992"/>
    <cellStyle name="표준 58 99" xfId="14993"/>
    <cellStyle name="표준 59" xfId="138"/>
    <cellStyle name="표준 59 10" xfId="14994"/>
    <cellStyle name="표준 59 100" xfId="14995"/>
    <cellStyle name="표준 59 101" xfId="14996"/>
    <cellStyle name="표준 59 102" xfId="14997"/>
    <cellStyle name="표준 59 103" xfId="14998"/>
    <cellStyle name="표준 59 104" xfId="14999"/>
    <cellStyle name="표준 59 105" xfId="15000"/>
    <cellStyle name="표준 59 106" xfId="15001"/>
    <cellStyle name="표준 59 107" xfId="15002"/>
    <cellStyle name="표준 59 108" xfId="15003"/>
    <cellStyle name="표준 59 109" xfId="15004"/>
    <cellStyle name="표준 59 11" xfId="15005"/>
    <cellStyle name="표준 59 110" xfId="15006"/>
    <cellStyle name="표준 59 111" xfId="15007"/>
    <cellStyle name="표준 59 112" xfId="15008"/>
    <cellStyle name="표준 59 113" xfId="15009"/>
    <cellStyle name="표준 59 114" xfId="15010"/>
    <cellStyle name="표준 59 115" xfId="15011"/>
    <cellStyle name="표준 59 116" xfId="15012"/>
    <cellStyle name="표준 59 117" xfId="15013"/>
    <cellStyle name="표준 59 118" xfId="15014"/>
    <cellStyle name="표준 59 119" xfId="15015"/>
    <cellStyle name="표준 59 12" xfId="15016"/>
    <cellStyle name="표준 59 120" xfId="15017"/>
    <cellStyle name="표준 59 121" xfId="15018"/>
    <cellStyle name="표준 59 122" xfId="15019"/>
    <cellStyle name="표준 59 123" xfId="15020"/>
    <cellStyle name="표준 59 124" xfId="15021"/>
    <cellStyle name="표준 59 125" xfId="15022"/>
    <cellStyle name="표준 59 126" xfId="15023"/>
    <cellStyle name="표준 59 127" xfId="15024"/>
    <cellStyle name="표준 59 128" xfId="15025"/>
    <cellStyle name="표준 59 129" xfId="15026"/>
    <cellStyle name="표준 59 13" xfId="15027"/>
    <cellStyle name="표준 59 130" xfId="15028"/>
    <cellStyle name="표준 59 131" xfId="15029"/>
    <cellStyle name="표준 59 132" xfId="15030"/>
    <cellStyle name="표준 59 133" xfId="15031"/>
    <cellStyle name="표준 59 134" xfId="15032"/>
    <cellStyle name="표준 59 135" xfId="15033"/>
    <cellStyle name="표준 59 136" xfId="15034"/>
    <cellStyle name="표준 59 137" xfId="15035"/>
    <cellStyle name="표준 59 138" xfId="15036"/>
    <cellStyle name="표준 59 139" xfId="15037"/>
    <cellStyle name="표준 59 14" xfId="15038"/>
    <cellStyle name="표준 59 140" xfId="15039"/>
    <cellStyle name="표준 59 141" xfId="15040"/>
    <cellStyle name="표준 59 142" xfId="15041"/>
    <cellStyle name="표준 59 143" xfId="15042"/>
    <cellStyle name="표준 59 144" xfId="15043"/>
    <cellStyle name="표준 59 145" xfId="15044"/>
    <cellStyle name="표준 59 146" xfId="15045"/>
    <cellStyle name="표준 59 147" xfId="15046"/>
    <cellStyle name="표준 59 148" xfId="15047"/>
    <cellStyle name="표준 59 149" xfId="15048"/>
    <cellStyle name="표준 59 15" xfId="15049"/>
    <cellStyle name="표준 59 150" xfId="15050"/>
    <cellStyle name="표준 59 151" xfId="15051"/>
    <cellStyle name="표준 59 152" xfId="15052"/>
    <cellStyle name="표준 59 153" xfId="15053"/>
    <cellStyle name="표준 59 154" xfId="15054"/>
    <cellStyle name="표준 59 155" xfId="15055"/>
    <cellStyle name="표준 59 156" xfId="15056"/>
    <cellStyle name="표준 59 157" xfId="15057"/>
    <cellStyle name="표준 59 158" xfId="15058"/>
    <cellStyle name="표준 59 159" xfId="15059"/>
    <cellStyle name="표준 59 16" xfId="15060"/>
    <cellStyle name="표준 59 160" xfId="15061"/>
    <cellStyle name="표준 59 161" xfId="15062"/>
    <cellStyle name="표준 59 162" xfId="15063"/>
    <cellStyle name="표준 59 163" xfId="15064"/>
    <cellStyle name="표준 59 164" xfId="15065"/>
    <cellStyle name="표준 59 17" xfId="15066"/>
    <cellStyle name="표준 59 18" xfId="15067"/>
    <cellStyle name="표준 59 19" xfId="15068"/>
    <cellStyle name="표준 59 2" xfId="15069"/>
    <cellStyle name="표준 59 2 2" xfId="15070"/>
    <cellStyle name="표준 59 20" xfId="15071"/>
    <cellStyle name="표준 59 21" xfId="15072"/>
    <cellStyle name="표준 59 22" xfId="15073"/>
    <cellStyle name="표준 59 23" xfId="15074"/>
    <cellStyle name="표준 59 24" xfId="15075"/>
    <cellStyle name="표준 59 25" xfId="15076"/>
    <cellStyle name="표준 59 26" xfId="15077"/>
    <cellStyle name="표준 59 27" xfId="15078"/>
    <cellStyle name="표준 59 28" xfId="15079"/>
    <cellStyle name="표준 59 29" xfId="15080"/>
    <cellStyle name="표준 59 3" xfId="15081"/>
    <cellStyle name="표준 59 3 2" xfId="15082"/>
    <cellStyle name="표준 59 30" xfId="15083"/>
    <cellStyle name="표준 59 31" xfId="15084"/>
    <cellStyle name="표준 59 32" xfId="15085"/>
    <cellStyle name="표준 59 33" xfId="15086"/>
    <cellStyle name="표준 59 34" xfId="15087"/>
    <cellStyle name="표준 59 35" xfId="15088"/>
    <cellStyle name="표준 59 36" xfId="15089"/>
    <cellStyle name="표준 59 37" xfId="15090"/>
    <cellStyle name="표준 59 38" xfId="15091"/>
    <cellStyle name="표준 59 39" xfId="15092"/>
    <cellStyle name="표준 59 4" xfId="15093"/>
    <cellStyle name="표준 59 40" xfId="15094"/>
    <cellStyle name="표준 59 41" xfId="15095"/>
    <cellStyle name="표준 59 42" xfId="15096"/>
    <cellStyle name="표준 59 43" xfId="15097"/>
    <cellStyle name="표준 59 44" xfId="15098"/>
    <cellStyle name="표준 59 45" xfId="15099"/>
    <cellStyle name="표준 59 46" xfId="15100"/>
    <cellStyle name="표준 59 47" xfId="15101"/>
    <cellStyle name="표준 59 48" xfId="15102"/>
    <cellStyle name="표준 59 49" xfId="15103"/>
    <cellStyle name="표준 59 5" xfId="15104"/>
    <cellStyle name="표준 59 50" xfId="15105"/>
    <cellStyle name="표준 59 51" xfId="15106"/>
    <cellStyle name="표준 59 52" xfId="15107"/>
    <cellStyle name="표준 59 53" xfId="15108"/>
    <cellStyle name="표준 59 54" xfId="15109"/>
    <cellStyle name="표준 59 55" xfId="15110"/>
    <cellStyle name="표준 59 56" xfId="15111"/>
    <cellStyle name="표준 59 57" xfId="15112"/>
    <cellStyle name="표준 59 58" xfId="15113"/>
    <cellStyle name="표준 59 59" xfId="15114"/>
    <cellStyle name="표준 59 6" xfId="15115"/>
    <cellStyle name="표준 59 60" xfId="15116"/>
    <cellStyle name="표준 59 61" xfId="15117"/>
    <cellStyle name="표준 59 62" xfId="15118"/>
    <cellStyle name="표준 59 63" xfId="15119"/>
    <cellStyle name="표준 59 64" xfId="15120"/>
    <cellStyle name="표준 59 65" xfId="15121"/>
    <cellStyle name="표준 59 66" xfId="15122"/>
    <cellStyle name="표준 59 67" xfId="15123"/>
    <cellStyle name="표준 59 68" xfId="15124"/>
    <cellStyle name="표준 59 69" xfId="15125"/>
    <cellStyle name="표준 59 7" xfId="15126"/>
    <cellStyle name="표준 59 70" xfId="15127"/>
    <cellStyle name="표준 59 71" xfId="15128"/>
    <cellStyle name="표준 59 72" xfId="15129"/>
    <cellStyle name="표준 59 73" xfId="15130"/>
    <cellStyle name="표준 59 74" xfId="15131"/>
    <cellStyle name="표준 59 75" xfId="15132"/>
    <cellStyle name="표준 59 76" xfId="15133"/>
    <cellStyle name="표준 59 77" xfId="15134"/>
    <cellStyle name="표준 59 78" xfId="15135"/>
    <cellStyle name="표준 59 79" xfId="15136"/>
    <cellStyle name="표준 59 8" xfId="15137"/>
    <cellStyle name="표준 59 80" xfId="15138"/>
    <cellStyle name="표준 59 81" xfId="15139"/>
    <cellStyle name="표준 59 82" xfId="15140"/>
    <cellStyle name="표준 59 83" xfId="15141"/>
    <cellStyle name="표준 59 84" xfId="15142"/>
    <cellStyle name="표준 59 85" xfId="15143"/>
    <cellStyle name="표준 59 86" xfId="15144"/>
    <cellStyle name="표준 59 87" xfId="15145"/>
    <cellStyle name="표준 59 88" xfId="15146"/>
    <cellStyle name="표준 59 89" xfId="15147"/>
    <cellStyle name="표준 59 9" xfId="15148"/>
    <cellStyle name="표준 59 90" xfId="15149"/>
    <cellStyle name="표준 59 91" xfId="15150"/>
    <cellStyle name="표준 59 92" xfId="15151"/>
    <cellStyle name="표준 59 93" xfId="15152"/>
    <cellStyle name="표준 59 94" xfId="15153"/>
    <cellStyle name="표준 59 95" xfId="15154"/>
    <cellStyle name="표준 59 96" xfId="15155"/>
    <cellStyle name="표준 59 97" xfId="15156"/>
    <cellStyle name="표준 59 98" xfId="15157"/>
    <cellStyle name="표준 59 99" xfId="15158"/>
    <cellStyle name="표준 6" xfId="139"/>
    <cellStyle name="표준 6 10" xfId="15159"/>
    <cellStyle name="표준 6 10 2" xfId="15160"/>
    <cellStyle name="표준 6 10 3" xfId="15161"/>
    <cellStyle name="표준 6 10 4" xfId="15162"/>
    <cellStyle name="표준 6 10 5" xfId="15163"/>
    <cellStyle name="표준 6 10 6" xfId="15164"/>
    <cellStyle name="표준 6 10 7" xfId="15165"/>
    <cellStyle name="표준 6 100" xfId="15166"/>
    <cellStyle name="표준 6 101" xfId="15167"/>
    <cellStyle name="표준 6 102" xfId="15168"/>
    <cellStyle name="표준 6 103" xfId="15169"/>
    <cellStyle name="표준 6 104" xfId="15170"/>
    <cellStyle name="표준 6 105" xfId="15171"/>
    <cellStyle name="표준 6 106" xfId="15172"/>
    <cellStyle name="표준 6 107" xfId="15173"/>
    <cellStyle name="표준 6 108" xfId="15174"/>
    <cellStyle name="표준 6 109" xfId="15175"/>
    <cellStyle name="표준 6 11" xfId="15176"/>
    <cellStyle name="표준 6 11 2" xfId="15177"/>
    <cellStyle name="표준 6 11 3" xfId="15178"/>
    <cellStyle name="표준 6 11 4" xfId="15179"/>
    <cellStyle name="표준 6 11 5" xfId="15180"/>
    <cellStyle name="표준 6 11 6" xfId="15181"/>
    <cellStyle name="표준 6 11 7" xfId="15182"/>
    <cellStyle name="표준 6 110" xfId="15183"/>
    <cellStyle name="표준 6 111" xfId="15184"/>
    <cellStyle name="표준 6 112" xfId="15185"/>
    <cellStyle name="표준 6 113" xfId="15186"/>
    <cellStyle name="표준 6 114" xfId="15187"/>
    <cellStyle name="표준 6 115" xfId="15188"/>
    <cellStyle name="표준 6 116" xfId="15189"/>
    <cellStyle name="표준 6 117" xfId="15190"/>
    <cellStyle name="표준 6 118" xfId="15191"/>
    <cellStyle name="표준 6 119" xfId="15192"/>
    <cellStyle name="표준 6 12" xfId="15193"/>
    <cellStyle name="표준 6 12 2" xfId="15194"/>
    <cellStyle name="표준 6 12 3" xfId="15195"/>
    <cellStyle name="표준 6 12 4" xfId="15196"/>
    <cellStyle name="표준 6 12 5" xfId="15197"/>
    <cellStyle name="표준 6 12 6" xfId="15198"/>
    <cellStyle name="표준 6 12 7" xfId="15199"/>
    <cellStyle name="표준 6 120" xfId="15200"/>
    <cellStyle name="표준 6 121" xfId="15201"/>
    <cellStyle name="표준 6 122" xfId="15202"/>
    <cellStyle name="표준 6 123" xfId="15203"/>
    <cellStyle name="표준 6 124" xfId="15204"/>
    <cellStyle name="표준 6 125" xfId="15205"/>
    <cellStyle name="표준 6 126" xfId="15206"/>
    <cellStyle name="표준 6 127" xfId="15207"/>
    <cellStyle name="표준 6 128" xfId="15208"/>
    <cellStyle name="표준 6 129" xfId="15209"/>
    <cellStyle name="표준 6 13" xfId="15210"/>
    <cellStyle name="표준 6 13 2" xfId="15211"/>
    <cellStyle name="표준 6 13 3" xfId="15212"/>
    <cellStyle name="표준 6 13 4" xfId="15213"/>
    <cellStyle name="표준 6 13 5" xfId="15214"/>
    <cellStyle name="표준 6 13 6" xfId="15215"/>
    <cellStyle name="표준 6 130" xfId="15216"/>
    <cellStyle name="표준 6 131" xfId="15217"/>
    <cellStyle name="표준 6 132" xfId="15218"/>
    <cellStyle name="표준 6 133" xfId="15219"/>
    <cellStyle name="표준 6 134" xfId="15220"/>
    <cellStyle name="표준 6 135" xfId="15221"/>
    <cellStyle name="표준 6 136" xfId="15222"/>
    <cellStyle name="표준 6 137" xfId="15223"/>
    <cellStyle name="표준 6 138" xfId="15224"/>
    <cellStyle name="표준 6 139" xfId="15225"/>
    <cellStyle name="표준 6 14" xfId="15226"/>
    <cellStyle name="표준 6 14 2" xfId="15227"/>
    <cellStyle name="표준 6 14 3" xfId="15228"/>
    <cellStyle name="표준 6 14 4" xfId="15229"/>
    <cellStyle name="표준 6 14 5" xfId="15230"/>
    <cellStyle name="표준 6 14 6" xfId="15231"/>
    <cellStyle name="표준 6 140" xfId="15232"/>
    <cellStyle name="표준 6 141" xfId="15233"/>
    <cellStyle name="표준 6 142" xfId="15234"/>
    <cellStyle name="표준 6 143" xfId="15235"/>
    <cellStyle name="표준 6 144" xfId="15236"/>
    <cellStyle name="표준 6 145" xfId="15237"/>
    <cellStyle name="표준 6 146" xfId="15238"/>
    <cellStyle name="표준 6 147" xfId="15239"/>
    <cellStyle name="표준 6 148" xfId="15240"/>
    <cellStyle name="표준 6 149" xfId="15241"/>
    <cellStyle name="표준 6 15" xfId="15242"/>
    <cellStyle name="표준 6 15 2" xfId="15243"/>
    <cellStyle name="표준 6 15 3" xfId="15244"/>
    <cellStyle name="표준 6 15 4" xfId="15245"/>
    <cellStyle name="표준 6 15 5" xfId="15246"/>
    <cellStyle name="표준 6 15 6" xfId="15247"/>
    <cellStyle name="표준 6 150" xfId="15248"/>
    <cellStyle name="표준 6 151" xfId="15249"/>
    <cellStyle name="표준 6 152" xfId="15250"/>
    <cellStyle name="표준 6 153" xfId="15251"/>
    <cellStyle name="표준 6 154" xfId="15252"/>
    <cellStyle name="표준 6 155" xfId="15253"/>
    <cellStyle name="표준 6 156" xfId="15254"/>
    <cellStyle name="표준 6 157" xfId="15255"/>
    <cellStyle name="표준 6 158" xfId="15256"/>
    <cellStyle name="표준 6 159" xfId="15257"/>
    <cellStyle name="표준 6 16" xfId="15258"/>
    <cellStyle name="표준 6 16 2" xfId="15259"/>
    <cellStyle name="표준 6 16 3" xfId="15260"/>
    <cellStyle name="표준 6 16 4" xfId="15261"/>
    <cellStyle name="표준 6 16 5" xfId="15262"/>
    <cellStyle name="표준 6 16 6" xfId="15263"/>
    <cellStyle name="표준 6 160" xfId="15264"/>
    <cellStyle name="표준 6 161" xfId="15265"/>
    <cellStyle name="표준 6 162" xfId="15266"/>
    <cellStyle name="표준 6 163" xfId="15267"/>
    <cellStyle name="표준 6 164" xfId="15268"/>
    <cellStyle name="표준 6 165" xfId="15269"/>
    <cellStyle name="표준 6 166" xfId="15270"/>
    <cellStyle name="표준 6 167" xfId="15271"/>
    <cellStyle name="표준 6 168" xfId="15272"/>
    <cellStyle name="표준 6 169" xfId="15273"/>
    <cellStyle name="표준 6 17" xfId="15274"/>
    <cellStyle name="표준 6 17 2" xfId="15275"/>
    <cellStyle name="표준 6 17 3" xfId="15276"/>
    <cellStyle name="표준 6 17 4" xfId="15277"/>
    <cellStyle name="표준 6 17 5" xfId="15278"/>
    <cellStyle name="표준 6 17 6" xfId="15279"/>
    <cellStyle name="표준 6 170" xfId="15280"/>
    <cellStyle name="표준 6 171" xfId="15281"/>
    <cellStyle name="표준 6 172" xfId="15282"/>
    <cellStyle name="표준 6 173" xfId="15283"/>
    <cellStyle name="표준 6 174" xfId="15284"/>
    <cellStyle name="표준 6 175" xfId="15285"/>
    <cellStyle name="표준 6 176" xfId="15286"/>
    <cellStyle name="표준 6 177" xfId="15287"/>
    <cellStyle name="표준 6 178" xfId="15288"/>
    <cellStyle name="표준 6 179" xfId="15289"/>
    <cellStyle name="표준 6 18" xfId="15290"/>
    <cellStyle name="표준 6 18 2" xfId="15291"/>
    <cellStyle name="표준 6 18 3" xfId="15292"/>
    <cellStyle name="표준 6 18 4" xfId="15293"/>
    <cellStyle name="표준 6 18 5" xfId="15294"/>
    <cellStyle name="표준 6 18 6" xfId="15295"/>
    <cellStyle name="표준 6 180" xfId="15296"/>
    <cellStyle name="표준 6 181" xfId="15297"/>
    <cellStyle name="표준 6 182" xfId="15298"/>
    <cellStyle name="표준 6 19" xfId="15299"/>
    <cellStyle name="표준 6 19 2" xfId="15300"/>
    <cellStyle name="표준 6 19 3" xfId="15301"/>
    <cellStyle name="표준 6 19 4" xfId="15302"/>
    <cellStyle name="표준 6 19 5" xfId="15303"/>
    <cellStyle name="표준 6 19 6" xfId="15304"/>
    <cellStyle name="표준 6 2" xfId="15305"/>
    <cellStyle name="표준 6 2 10" xfId="15306"/>
    <cellStyle name="표준 6 2 100" xfId="15307"/>
    <cellStyle name="표준 6 2 101" xfId="15308"/>
    <cellStyle name="표준 6 2 102" xfId="15309"/>
    <cellStyle name="표준 6 2 103" xfId="15310"/>
    <cellStyle name="표준 6 2 104" xfId="15311"/>
    <cellStyle name="표준 6 2 105" xfId="15312"/>
    <cellStyle name="표준 6 2 106" xfId="15313"/>
    <cellStyle name="표준 6 2 107" xfId="15314"/>
    <cellStyle name="표준 6 2 108" xfId="15315"/>
    <cellStyle name="표준 6 2 109" xfId="15316"/>
    <cellStyle name="표준 6 2 11" xfId="15317"/>
    <cellStyle name="표준 6 2 110" xfId="15318"/>
    <cellStyle name="표준 6 2 111" xfId="15319"/>
    <cellStyle name="표준 6 2 112" xfId="15320"/>
    <cellStyle name="표준 6 2 113" xfId="15321"/>
    <cellStyle name="표준 6 2 114" xfId="15322"/>
    <cellStyle name="표준 6 2 115" xfId="15323"/>
    <cellStyle name="표준 6 2 116" xfId="15324"/>
    <cellStyle name="표준 6 2 117" xfId="15325"/>
    <cellStyle name="표준 6 2 118" xfId="15326"/>
    <cellStyle name="표준 6 2 119" xfId="15327"/>
    <cellStyle name="표준 6 2 12" xfId="15328"/>
    <cellStyle name="표준 6 2 120" xfId="15329"/>
    <cellStyle name="표준 6 2 121" xfId="15330"/>
    <cellStyle name="표준 6 2 122" xfId="15331"/>
    <cellStyle name="표준 6 2 123" xfId="15332"/>
    <cellStyle name="표준 6 2 124" xfId="15333"/>
    <cellStyle name="표준 6 2 125" xfId="15334"/>
    <cellStyle name="표준 6 2 126" xfId="15335"/>
    <cellStyle name="표준 6 2 127" xfId="15336"/>
    <cellStyle name="표준 6 2 128" xfId="15337"/>
    <cellStyle name="표준 6 2 129" xfId="15338"/>
    <cellStyle name="표준 6 2 13" xfId="15339"/>
    <cellStyle name="표준 6 2 130" xfId="15340"/>
    <cellStyle name="표준 6 2 131" xfId="15341"/>
    <cellStyle name="표준 6 2 132" xfId="15342"/>
    <cellStyle name="표준 6 2 133" xfId="15343"/>
    <cellStyle name="표준 6 2 134" xfId="15344"/>
    <cellStyle name="표준 6 2 14" xfId="15345"/>
    <cellStyle name="표준 6 2 15" xfId="15346"/>
    <cellStyle name="표준 6 2 16" xfId="15347"/>
    <cellStyle name="표준 6 2 17" xfId="15348"/>
    <cellStyle name="표준 6 2 18" xfId="15349"/>
    <cellStyle name="표준 6 2 19" xfId="15350"/>
    <cellStyle name="표준 6 2 2" xfId="15351"/>
    <cellStyle name="표준 6 2 2 10" xfId="15352"/>
    <cellStyle name="표준 6 2 2 100" xfId="15353"/>
    <cellStyle name="표준 6 2 2 101" xfId="15354"/>
    <cellStyle name="표준 6 2 2 102" xfId="15355"/>
    <cellStyle name="표준 6 2 2 103" xfId="15356"/>
    <cellStyle name="표준 6 2 2 104" xfId="15357"/>
    <cellStyle name="표준 6 2 2 105" xfId="15358"/>
    <cellStyle name="표준 6 2 2 106" xfId="15359"/>
    <cellStyle name="표준 6 2 2 107" xfId="15360"/>
    <cellStyle name="표준 6 2 2 108" xfId="15361"/>
    <cellStyle name="표준 6 2 2 109" xfId="15362"/>
    <cellStyle name="표준 6 2 2 11" xfId="15363"/>
    <cellStyle name="표준 6 2 2 110" xfId="15364"/>
    <cellStyle name="표준 6 2 2 111" xfId="15365"/>
    <cellStyle name="표준 6 2 2 112" xfId="15366"/>
    <cellStyle name="표준 6 2 2 113" xfId="15367"/>
    <cellStyle name="표준 6 2 2 114" xfId="15368"/>
    <cellStyle name="표준 6 2 2 115" xfId="15369"/>
    <cellStyle name="표준 6 2 2 116" xfId="15370"/>
    <cellStyle name="표준 6 2 2 117" xfId="15371"/>
    <cellStyle name="표준 6 2 2 118" xfId="15372"/>
    <cellStyle name="표준 6 2 2 119" xfId="15373"/>
    <cellStyle name="표준 6 2 2 12" xfId="15374"/>
    <cellStyle name="표준 6 2 2 120" xfId="15375"/>
    <cellStyle name="표준 6 2 2 121" xfId="15376"/>
    <cellStyle name="표준 6 2 2 122" xfId="15377"/>
    <cellStyle name="표준 6 2 2 123" xfId="15378"/>
    <cellStyle name="표준 6 2 2 124" xfId="15379"/>
    <cellStyle name="표준 6 2 2 13" xfId="15380"/>
    <cellStyle name="표준 6 2 2 14" xfId="15381"/>
    <cellStyle name="표준 6 2 2 15" xfId="15382"/>
    <cellStyle name="표준 6 2 2 16" xfId="15383"/>
    <cellStyle name="표준 6 2 2 17" xfId="15384"/>
    <cellStyle name="표준 6 2 2 18" xfId="15385"/>
    <cellStyle name="표준 6 2 2 19" xfId="15386"/>
    <cellStyle name="표준 6 2 2 2" xfId="15387"/>
    <cellStyle name="표준 6 2 2 2 10" xfId="15388"/>
    <cellStyle name="표준 6 2 2 2 100" xfId="15389"/>
    <cellStyle name="표준 6 2 2 2 11" xfId="15390"/>
    <cellStyle name="표준 6 2 2 2 12" xfId="15391"/>
    <cellStyle name="표준 6 2 2 2 13" xfId="15392"/>
    <cellStyle name="표준 6 2 2 2 14" xfId="15393"/>
    <cellStyle name="표준 6 2 2 2 15" xfId="15394"/>
    <cellStyle name="표준 6 2 2 2 16" xfId="15395"/>
    <cellStyle name="표준 6 2 2 2 17" xfId="15396"/>
    <cellStyle name="표준 6 2 2 2 18" xfId="15397"/>
    <cellStyle name="표준 6 2 2 2 19" xfId="15398"/>
    <cellStyle name="표준 6 2 2 2 2" xfId="15399"/>
    <cellStyle name="표준 6 2 2 2 20" xfId="15400"/>
    <cellStyle name="표준 6 2 2 2 21" xfId="15401"/>
    <cellStyle name="표준 6 2 2 2 22" xfId="15402"/>
    <cellStyle name="표준 6 2 2 2 23" xfId="15403"/>
    <cellStyle name="표준 6 2 2 2 24" xfId="15404"/>
    <cellStyle name="표준 6 2 2 2 25" xfId="15405"/>
    <cellStyle name="표준 6 2 2 2 26" xfId="15406"/>
    <cellStyle name="표준 6 2 2 2 27" xfId="15407"/>
    <cellStyle name="표준 6 2 2 2 28" xfId="15408"/>
    <cellStyle name="표준 6 2 2 2 29" xfId="15409"/>
    <cellStyle name="표준 6 2 2 2 3" xfId="15410"/>
    <cellStyle name="표준 6 2 2 2 30" xfId="15411"/>
    <cellStyle name="표준 6 2 2 2 31" xfId="15412"/>
    <cellStyle name="표준 6 2 2 2 32" xfId="15413"/>
    <cellStyle name="표준 6 2 2 2 33" xfId="15414"/>
    <cellStyle name="표준 6 2 2 2 34" xfId="15415"/>
    <cellStyle name="표준 6 2 2 2 35" xfId="15416"/>
    <cellStyle name="표준 6 2 2 2 36" xfId="15417"/>
    <cellStyle name="표준 6 2 2 2 37" xfId="15418"/>
    <cellStyle name="표준 6 2 2 2 38" xfId="15419"/>
    <cellStyle name="표준 6 2 2 2 39" xfId="15420"/>
    <cellStyle name="표준 6 2 2 2 4" xfId="15421"/>
    <cellStyle name="표준 6 2 2 2 40" xfId="15422"/>
    <cellStyle name="표준 6 2 2 2 41" xfId="15423"/>
    <cellStyle name="표준 6 2 2 2 42" xfId="15424"/>
    <cellStyle name="표준 6 2 2 2 43" xfId="15425"/>
    <cellStyle name="표준 6 2 2 2 44" xfId="15426"/>
    <cellStyle name="표준 6 2 2 2 45" xfId="15427"/>
    <cellStyle name="표준 6 2 2 2 46" xfId="15428"/>
    <cellStyle name="표준 6 2 2 2 47" xfId="15429"/>
    <cellStyle name="표준 6 2 2 2 48" xfId="15430"/>
    <cellStyle name="표준 6 2 2 2 49" xfId="15431"/>
    <cellStyle name="표준 6 2 2 2 5" xfId="15432"/>
    <cellStyle name="표준 6 2 2 2 50" xfId="15433"/>
    <cellStyle name="표준 6 2 2 2 51" xfId="15434"/>
    <cellStyle name="표준 6 2 2 2 52" xfId="15435"/>
    <cellStyle name="표준 6 2 2 2 53" xfId="15436"/>
    <cellStyle name="표준 6 2 2 2 54" xfId="15437"/>
    <cellStyle name="표준 6 2 2 2 55" xfId="15438"/>
    <cellStyle name="표준 6 2 2 2 56" xfId="15439"/>
    <cellStyle name="표준 6 2 2 2 57" xfId="15440"/>
    <cellStyle name="표준 6 2 2 2 58" xfId="15441"/>
    <cellStyle name="표준 6 2 2 2 59" xfId="15442"/>
    <cellStyle name="표준 6 2 2 2 6" xfId="15443"/>
    <cellStyle name="표준 6 2 2 2 60" xfId="15444"/>
    <cellStyle name="표준 6 2 2 2 61" xfId="15445"/>
    <cellStyle name="표준 6 2 2 2 62" xfId="15446"/>
    <cellStyle name="표준 6 2 2 2 63" xfId="15447"/>
    <cellStyle name="표준 6 2 2 2 64" xfId="15448"/>
    <cellStyle name="표준 6 2 2 2 65" xfId="15449"/>
    <cellStyle name="표준 6 2 2 2 66" xfId="15450"/>
    <cellStyle name="표준 6 2 2 2 67" xfId="15451"/>
    <cellStyle name="표준 6 2 2 2 68" xfId="15452"/>
    <cellStyle name="표준 6 2 2 2 69" xfId="15453"/>
    <cellStyle name="표준 6 2 2 2 7" xfId="15454"/>
    <cellStyle name="표준 6 2 2 2 70" xfId="15455"/>
    <cellStyle name="표준 6 2 2 2 71" xfId="15456"/>
    <cellStyle name="표준 6 2 2 2 72" xfId="15457"/>
    <cellStyle name="표준 6 2 2 2 73" xfId="15458"/>
    <cellStyle name="표준 6 2 2 2 74" xfId="15459"/>
    <cellStyle name="표준 6 2 2 2 75" xfId="15460"/>
    <cellStyle name="표준 6 2 2 2 76" xfId="15461"/>
    <cellStyle name="표준 6 2 2 2 77" xfId="15462"/>
    <cellStyle name="표준 6 2 2 2 78" xfId="15463"/>
    <cellStyle name="표준 6 2 2 2 79" xfId="15464"/>
    <cellStyle name="표준 6 2 2 2 8" xfId="15465"/>
    <cellStyle name="표준 6 2 2 2 80" xfId="15466"/>
    <cellStyle name="표준 6 2 2 2 81" xfId="15467"/>
    <cellStyle name="표준 6 2 2 2 82" xfId="15468"/>
    <cellStyle name="표준 6 2 2 2 83" xfId="15469"/>
    <cellStyle name="표준 6 2 2 2 84" xfId="15470"/>
    <cellStyle name="표준 6 2 2 2 85" xfId="15471"/>
    <cellStyle name="표준 6 2 2 2 86" xfId="15472"/>
    <cellStyle name="표준 6 2 2 2 87" xfId="15473"/>
    <cellStyle name="표준 6 2 2 2 88" xfId="15474"/>
    <cellStyle name="표준 6 2 2 2 89" xfId="15475"/>
    <cellStyle name="표준 6 2 2 2 9" xfId="15476"/>
    <cellStyle name="표준 6 2 2 2 90" xfId="15477"/>
    <cellStyle name="표준 6 2 2 2 91" xfId="15478"/>
    <cellStyle name="표준 6 2 2 2 92" xfId="15479"/>
    <cellStyle name="표준 6 2 2 2 93" xfId="15480"/>
    <cellStyle name="표준 6 2 2 2 94" xfId="15481"/>
    <cellStyle name="표준 6 2 2 2 95" xfId="15482"/>
    <cellStyle name="표준 6 2 2 2 96" xfId="15483"/>
    <cellStyle name="표준 6 2 2 2 97" xfId="15484"/>
    <cellStyle name="표준 6 2 2 2 98" xfId="15485"/>
    <cellStyle name="표준 6 2 2 2 99" xfId="15486"/>
    <cellStyle name="표준 6 2 2 20" xfId="15487"/>
    <cellStyle name="표준 6 2 2 21" xfId="15488"/>
    <cellStyle name="표준 6 2 2 22" xfId="15489"/>
    <cellStyle name="표준 6 2 2 23" xfId="15490"/>
    <cellStyle name="표준 6 2 2 24" xfId="15491"/>
    <cellStyle name="표준 6 2 2 25" xfId="15492"/>
    <cellStyle name="표준 6 2 2 26" xfId="15493"/>
    <cellStyle name="표준 6 2 2 27" xfId="15494"/>
    <cellStyle name="표준 6 2 2 28" xfId="15495"/>
    <cellStyle name="표준 6 2 2 29" xfId="15496"/>
    <cellStyle name="표준 6 2 2 3" xfId="15497"/>
    <cellStyle name="표준 6 2 2 3 2" xfId="15498"/>
    <cellStyle name="표준 6 2 2 30" xfId="15499"/>
    <cellStyle name="표준 6 2 2 31" xfId="15500"/>
    <cellStyle name="표준 6 2 2 32" xfId="15501"/>
    <cellStyle name="표준 6 2 2 33" xfId="15502"/>
    <cellStyle name="표준 6 2 2 34" xfId="15503"/>
    <cellStyle name="표준 6 2 2 35" xfId="15504"/>
    <cellStyle name="표준 6 2 2 36" xfId="15505"/>
    <cellStyle name="표준 6 2 2 37" xfId="15506"/>
    <cellStyle name="표준 6 2 2 38" xfId="15507"/>
    <cellStyle name="표준 6 2 2 39" xfId="15508"/>
    <cellStyle name="표준 6 2 2 4" xfId="15509"/>
    <cellStyle name="표준 6 2 2 4 2" xfId="15510"/>
    <cellStyle name="표준 6 2 2 40" xfId="15511"/>
    <cellStyle name="표준 6 2 2 41" xfId="15512"/>
    <cellStyle name="표준 6 2 2 42" xfId="15513"/>
    <cellStyle name="표준 6 2 2 43" xfId="15514"/>
    <cellStyle name="표준 6 2 2 44" xfId="15515"/>
    <cellStyle name="표준 6 2 2 45" xfId="15516"/>
    <cellStyle name="표준 6 2 2 46" xfId="15517"/>
    <cellStyle name="표준 6 2 2 47" xfId="15518"/>
    <cellStyle name="표준 6 2 2 48" xfId="15519"/>
    <cellStyle name="표준 6 2 2 49" xfId="15520"/>
    <cellStyle name="표준 6 2 2 5" xfId="15521"/>
    <cellStyle name="표준 6 2 2 5 2" xfId="15522"/>
    <cellStyle name="표준 6 2 2 50" xfId="15523"/>
    <cellStyle name="표준 6 2 2 51" xfId="15524"/>
    <cellStyle name="표준 6 2 2 52" xfId="15525"/>
    <cellStyle name="표준 6 2 2 53" xfId="15526"/>
    <cellStyle name="표준 6 2 2 54" xfId="15527"/>
    <cellStyle name="표준 6 2 2 55" xfId="15528"/>
    <cellStyle name="표준 6 2 2 56" xfId="15529"/>
    <cellStyle name="표준 6 2 2 57" xfId="15530"/>
    <cellStyle name="표준 6 2 2 58" xfId="15531"/>
    <cellStyle name="표준 6 2 2 59" xfId="15532"/>
    <cellStyle name="표준 6 2 2 6" xfId="15533"/>
    <cellStyle name="표준 6 2 2 6 2" xfId="15534"/>
    <cellStyle name="표준 6 2 2 60" xfId="15535"/>
    <cellStyle name="표준 6 2 2 61" xfId="15536"/>
    <cellStyle name="표준 6 2 2 62" xfId="15537"/>
    <cellStyle name="표준 6 2 2 63" xfId="15538"/>
    <cellStyle name="표준 6 2 2 64" xfId="15539"/>
    <cellStyle name="표준 6 2 2 65" xfId="15540"/>
    <cellStyle name="표준 6 2 2 66" xfId="15541"/>
    <cellStyle name="표준 6 2 2 67" xfId="15542"/>
    <cellStyle name="표준 6 2 2 68" xfId="15543"/>
    <cellStyle name="표준 6 2 2 69" xfId="15544"/>
    <cellStyle name="표준 6 2 2 7" xfId="15545"/>
    <cellStyle name="표준 6 2 2 70" xfId="15546"/>
    <cellStyle name="표준 6 2 2 71" xfId="15547"/>
    <cellStyle name="표준 6 2 2 72" xfId="15548"/>
    <cellStyle name="표준 6 2 2 73" xfId="15549"/>
    <cellStyle name="표준 6 2 2 74" xfId="15550"/>
    <cellStyle name="표준 6 2 2 75" xfId="15551"/>
    <cellStyle name="표준 6 2 2 76" xfId="15552"/>
    <cellStyle name="표준 6 2 2 77" xfId="15553"/>
    <cellStyle name="표준 6 2 2 78" xfId="15554"/>
    <cellStyle name="표준 6 2 2 79" xfId="15555"/>
    <cellStyle name="표준 6 2 2 8" xfId="15556"/>
    <cellStyle name="표준 6 2 2 80" xfId="15557"/>
    <cellStyle name="표준 6 2 2 81" xfId="15558"/>
    <cellStyle name="표준 6 2 2 82" xfId="15559"/>
    <cellStyle name="표준 6 2 2 83" xfId="15560"/>
    <cellStyle name="표준 6 2 2 84" xfId="15561"/>
    <cellStyle name="표준 6 2 2 85" xfId="15562"/>
    <cellStyle name="표준 6 2 2 86" xfId="15563"/>
    <cellStyle name="표준 6 2 2 87" xfId="15564"/>
    <cellStyle name="표준 6 2 2 88" xfId="15565"/>
    <cellStyle name="표준 6 2 2 89" xfId="15566"/>
    <cellStyle name="표준 6 2 2 9" xfId="15567"/>
    <cellStyle name="표준 6 2 2 90" xfId="15568"/>
    <cellStyle name="표준 6 2 2 91" xfId="15569"/>
    <cellStyle name="표준 6 2 2 92" xfId="15570"/>
    <cellStyle name="표준 6 2 2 93" xfId="15571"/>
    <cellStyle name="표준 6 2 2 94" xfId="15572"/>
    <cellStyle name="표준 6 2 2 95" xfId="15573"/>
    <cellStyle name="표준 6 2 2 96" xfId="15574"/>
    <cellStyle name="표준 6 2 2 97" xfId="15575"/>
    <cellStyle name="표준 6 2 2 98" xfId="15576"/>
    <cellStyle name="표준 6 2 2 99" xfId="15577"/>
    <cellStyle name="표준 6 2 20" xfId="15578"/>
    <cellStyle name="표준 6 2 21" xfId="15579"/>
    <cellStyle name="표준 6 2 22" xfId="15580"/>
    <cellStyle name="표준 6 2 23" xfId="15581"/>
    <cellStyle name="표준 6 2 24" xfId="15582"/>
    <cellStyle name="표준 6 2 25" xfId="15583"/>
    <cellStyle name="표준 6 2 26" xfId="15584"/>
    <cellStyle name="표준 6 2 27" xfId="15585"/>
    <cellStyle name="표준 6 2 28" xfId="15586"/>
    <cellStyle name="표준 6 2 29" xfId="15587"/>
    <cellStyle name="표준 6 2 3" xfId="15588"/>
    <cellStyle name="표준 6 2 3 10" xfId="15589"/>
    <cellStyle name="표준 6 2 3 2" xfId="15590"/>
    <cellStyle name="표준 6 2 3 3" xfId="15591"/>
    <cellStyle name="표준 6 2 3 4" xfId="15592"/>
    <cellStyle name="표준 6 2 3 5" xfId="15593"/>
    <cellStyle name="표준 6 2 3 6" xfId="15594"/>
    <cellStyle name="표준 6 2 3 7" xfId="15595"/>
    <cellStyle name="표준 6 2 3 8" xfId="15596"/>
    <cellStyle name="표준 6 2 3 9" xfId="15597"/>
    <cellStyle name="표준 6 2 30" xfId="15598"/>
    <cellStyle name="표준 6 2 31" xfId="15599"/>
    <cellStyle name="표준 6 2 32" xfId="15600"/>
    <cellStyle name="표준 6 2 33" xfId="15601"/>
    <cellStyle name="표준 6 2 34" xfId="15602"/>
    <cellStyle name="표준 6 2 35" xfId="15603"/>
    <cellStyle name="표준 6 2 36" xfId="15604"/>
    <cellStyle name="표준 6 2 37" xfId="15605"/>
    <cellStyle name="표준 6 2 38" xfId="15606"/>
    <cellStyle name="표준 6 2 39" xfId="15607"/>
    <cellStyle name="표준 6 2 4" xfId="15608"/>
    <cellStyle name="표준 6 2 4 10" xfId="15609"/>
    <cellStyle name="표준 6 2 4 2" xfId="15610"/>
    <cellStyle name="표준 6 2 4 3" xfId="15611"/>
    <cellStyle name="표준 6 2 4 4" xfId="15612"/>
    <cellStyle name="표준 6 2 4 5" xfId="15613"/>
    <cellStyle name="표준 6 2 4 6" xfId="15614"/>
    <cellStyle name="표준 6 2 4 7" xfId="15615"/>
    <cellStyle name="표준 6 2 4 8" xfId="15616"/>
    <cellStyle name="표준 6 2 4 9" xfId="15617"/>
    <cellStyle name="표준 6 2 40" xfId="15618"/>
    <cellStyle name="표준 6 2 41" xfId="15619"/>
    <cellStyle name="표준 6 2 42" xfId="15620"/>
    <cellStyle name="표준 6 2 43" xfId="15621"/>
    <cellStyle name="표준 6 2 44" xfId="15622"/>
    <cellStyle name="표준 6 2 45" xfId="15623"/>
    <cellStyle name="표준 6 2 46" xfId="15624"/>
    <cellStyle name="표준 6 2 47" xfId="15625"/>
    <cellStyle name="표준 6 2 48" xfId="15626"/>
    <cellStyle name="표준 6 2 49" xfId="15627"/>
    <cellStyle name="표준 6 2 5" xfId="15628"/>
    <cellStyle name="표준 6 2 5 10" xfId="15629"/>
    <cellStyle name="표준 6 2 5 2" xfId="15630"/>
    <cellStyle name="표준 6 2 5 3" xfId="15631"/>
    <cellStyle name="표준 6 2 5 4" xfId="15632"/>
    <cellStyle name="표준 6 2 5 5" xfId="15633"/>
    <cellStyle name="표준 6 2 5 6" xfId="15634"/>
    <cellStyle name="표준 6 2 5 7" xfId="15635"/>
    <cellStyle name="표준 6 2 5 8" xfId="15636"/>
    <cellStyle name="표준 6 2 5 9" xfId="15637"/>
    <cellStyle name="표준 6 2 50" xfId="15638"/>
    <cellStyle name="표준 6 2 51" xfId="15639"/>
    <cellStyle name="표준 6 2 52" xfId="15640"/>
    <cellStyle name="표준 6 2 53" xfId="15641"/>
    <cellStyle name="표준 6 2 54" xfId="15642"/>
    <cellStyle name="표준 6 2 55" xfId="15643"/>
    <cellStyle name="표준 6 2 56" xfId="15644"/>
    <cellStyle name="표준 6 2 57" xfId="15645"/>
    <cellStyle name="표준 6 2 58" xfId="15646"/>
    <cellStyle name="표준 6 2 59" xfId="15647"/>
    <cellStyle name="표준 6 2 6" xfId="15648"/>
    <cellStyle name="표준 6 2 6 10" xfId="15649"/>
    <cellStyle name="표준 6 2 6 2" xfId="15650"/>
    <cellStyle name="표준 6 2 6 3" xfId="15651"/>
    <cellStyle name="표준 6 2 6 4" xfId="15652"/>
    <cellStyle name="표준 6 2 6 5" xfId="15653"/>
    <cellStyle name="표준 6 2 6 6" xfId="15654"/>
    <cellStyle name="표준 6 2 6 7" xfId="15655"/>
    <cellStyle name="표준 6 2 6 8" xfId="15656"/>
    <cellStyle name="표준 6 2 6 9" xfId="15657"/>
    <cellStyle name="표준 6 2 60" xfId="15658"/>
    <cellStyle name="표준 6 2 61" xfId="15659"/>
    <cellStyle name="표준 6 2 62" xfId="15660"/>
    <cellStyle name="표준 6 2 63" xfId="15661"/>
    <cellStyle name="표준 6 2 64" xfId="15662"/>
    <cellStyle name="표준 6 2 65" xfId="15663"/>
    <cellStyle name="표준 6 2 66" xfId="15664"/>
    <cellStyle name="표준 6 2 67" xfId="15665"/>
    <cellStyle name="표준 6 2 68" xfId="15666"/>
    <cellStyle name="표준 6 2 69" xfId="15667"/>
    <cellStyle name="표준 6 2 7" xfId="15668"/>
    <cellStyle name="표준 6 2 7 10" xfId="15669"/>
    <cellStyle name="표준 6 2 7 2" xfId="15670"/>
    <cellStyle name="표준 6 2 7 3" xfId="15671"/>
    <cellStyle name="표준 6 2 7 4" xfId="15672"/>
    <cellStyle name="표준 6 2 7 5" xfId="15673"/>
    <cellStyle name="표준 6 2 7 6" xfId="15674"/>
    <cellStyle name="표준 6 2 7 7" xfId="15675"/>
    <cellStyle name="표준 6 2 7 8" xfId="15676"/>
    <cellStyle name="표준 6 2 7 9" xfId="15677"/>
    <cellStyle name="표준 6 2 70" xfId="15678"/>
    <cellStyle name="표준 6 2 71" xfId="15679"/>
    <cellStyle name="표준 6 2 72" xfId="15680"/>
    <cellStyle name="표준 6 2 73" xfId="15681"/>
    <cellStyle name="표준 6 2 74" xfId="15682"/>
    <cellStyle name="표준 6 2 75" xfId="15683"/>
    <cellStyle name="표준 6 2 76" xfId="15684"/>
    <cellStyle name="표준 6 2 77" xfId="15685"/>
    <cellStyle name="표준 6 2 78" xfId="15686"/>
    <cellStyle name="표준 6 2 79" xfId="15687"/>
    <cellStyle name="표준 6 2 8" xfId="15688"/>
    <cellStyle name="표준 6 2 80" xfId="15689"/>
    <cellStyle name="표준 6 2 81" xfId="15690"/>
    <cellStyle name="표준 6 2 82" xfId="15691"/>
    <cellStyle name="표준 6 2 83" xfId="15692"/>
    <cellStyle name="표준 6 2 84" xfId="15693"/>
    <cellStyle name="표준 6 2 85" xfId="15694"/>
    <cellStyle name="표준 6 2 86" xfId="15695"/>
    <cellStyle name="표준 6 2 87" xfId="15696"/>
    <cellStyle name="표준 6 2 88" xfId="15697"/>
    <cellStyle name="표준 6 2 89" xfId="15698"/>
    <cellStyle name="표준 6 2 9" xfId="15699"/>
    <cellStyle name="표준 6 2 90" xfId="15700"/>
    <cellStyle name="표준 6 2 91" xfId="15701"/>
    <cellStyle name="표준 6 2 92" xfId="15702"/>
    <cellStyle name="표준 6 2 93" xfId="15703"/>
    <cellStyle name="표준 6 2 94" xfId="15704"/>
    <cellStyle name="표준 6 2 95" xfId="15705"/>
    <cellStyle name="표준 6 2 96" xfId="15706"/>
    <cellStyle name="표준 6 2 97" xfId="15707"/>
    <cellStyle name="표준 6 2 98" xfId="15708"/>
    <cellStyle name="표준 6 2 99" xfId="15709"/>
    <cellStyle name="표준 6 20" xfId="15710"/>
    <cellStyle name="표준 6 20 2" xfId="15711"/>
    <cellStyle name="표준 6 20 3" xfId="15712"/>
    <cellStyle name="표준 6 20 4" xfId="15713"/>
    <cellStyle name="표준 6 20 5" xfId="15714"/>
    <cellStyle name="표준 6 20 6" xfId="15715"/>
    <cellStyle name="표준 6 21" xfId="15716"/>
    <cellStyle name="표준 6 22" xfId="15717"/>
    <cellStyle name="표준 6 23" xfId="15718"/>
    <cellStyle name="표준 6 24" xfId="15719"/>
    <cellStyle name="표준 6 25" xfId="15720"/>
    <cellStyle name="표준 6 26" xfId="15721"/>
    <cellStyle name="표준 6 27" xfId="15722"/>
    <cellStyle name="표준 6 28" xfId="15723"/>
    <cellStyle name="표준 6 29" xfId="15724"/>
    <cellStyle name="표준 6 3" xfId="15725"/>
    <cellStyle name="표준 6 3 10" xfId="15726"/>
    <cellStyle name="표준 6 3 11" xfId="15727"/>
    <cellStyle name="표준 6 3 12" xfId="15728"/>
    <cellStyle name="표준 6 3 13" xfId="15729"/>
    <cellStyle name="표준 6 3 14" xfId="15730"/>
    <cellStyle name="표준 6 3 15" xfId="15731"/>
    <cellStyle name="표준 6 3 2" xfId="15732"/>
    <cellStyle name="표준 6 3 3" xfId="15733"/>
    <cellStyle name="표준 6 3 4" xfId="15734"/>
    <cellStyle name="표준 6 3 5" xfId="15735"/>
    <cellStyle name="표준 6 3 6" xfId="15736"/>
    <cellStyle name="표준 6 3 7" xfId="15737"/>
    <cellStyle name="표준 6 3 8" xfId="15738"/>
    <cellStyle name="표준 6 3 9" xfId="15739"/>
    <cellStyle name="표준 6 30" xfId="15740"/>
    <cellStyle name="표준 6 31" xfId="15741"/>
    <cellStyle name="표준 6 32" xfId="15742"/>
    <cellStyle name="표준 6 33" xfId="15743"/>
    <cellStyle name="표준 6 34" xfId="15744"/>
    <cellStyle name="표준 6 35" xfId="15745"/>
    <cellStyle name="표준 6 36" xfId="15746"/>
    <cellStyle name="표준 6 37" xfId="15747"/>
    <cellStyle name="표준 6 38" xfId="15748"/>
    <cellStyle name="표준 6 39" xfId="15749"/>
    <cellStyle name="표준 6 4" xfId="15750"/>
    <cellStyle name="표준 6 4 10" xfId="15751"/>
    <cellStyle name="표준 6 4 11" xfId="15752"/>
    <cellStyle name="표준 6 4 12" xfId="15753"/>
    <cellStyle name="표준 6 4 13" xfId="15754"/>
    <cellStyle name="표준 6 4 14" xfId="15755"/>
    <cellStyle name="표준 6 4 15" xfId="15756"/>
    <cellStyle name="표준 6 4 16" xfId="15757"/>
    <cellStyle name="표준 6 4 17" xfId="15758"/>
    <cellStyle name="표준 6 4 18" xfId="15759"/>
    <cellStyle name="표준 6 4 19" xfId="15760"/>
    <cellStyle name="표준 6 4 2" xfId="15761"/>
    <cellStyle name="표준 6 4 20" xfId="15762"/>
    <cellStyle name="표준 6 4 21" xfId="15763"/>
    <cellStyle name="표준 6 4 22" xfId="15764"/>
    <cellStyle name="표준 6 4 23" xfId="15765"/>
    <cellStyle name="표준 6 4 24" xfId="15766"/>
    <cellStyle name="표준 6 4 25" xfId="15767"/>
    <cellStyle name="표준 6 4 26" xfId="15768"/>
    <cellStyle name="표준 6 4 27" xfId="15769"/>
    <cellStyle name="표준 6 4 28" xfId="15770"/>
    <cellStyle name="표준 6 4 29" xfId="15771"/>
    <cellStyle name="표준 6 4 3" xfId="15772"/>
    <cellStyle name="표준 6 4 30" xfId="15773"/>
    <cellStyle name="표준 6 4 31" xfId="15774"/>
    <cellStyle name="표준 6 4 32" xfId="15775"/>
    <cellStyle name="표준 6 4 4" xfId="15776"/>
    <cellStyle name="표준 6 4 5" xfId="15777"/>
    <cellStyle name="표준 6 4 6" xfId="15778"/>
    <cellStyle name="표준 6 4 7" xfId="15779"/>
    <cellStyle name="표준 6 4 8" xfId="15780"/>
    <cellStyle name="표준 6 4 9" xfId="15781"/>
    <cellStyle name="표준 6 40" xfId="15782"/>
    <cellStyle name="표준 6 41" xfId="15783"/>
    <cellStyle name="표준 6 42" xfId="15784"/>
    <cellStyle name="표준 6 43" xfId="15785"/>
    <cellStyle name="표준 6 44" xfId="15786"/>
    <cellStyle name="표준 6 45" xfId="15787"/>
    <cellStyle name="표준 6 46" xfId="15788"/>
    <cellStyle name="표준 6 47" xfId="15789"/>
    <cellStyle name="표준 6 48" xfId="15790"/>
    <cellStyle name="표준 6 49" xfId="15791"/>
    <cellStyle name="표준 6 5" xfId="15792"/>
    <cellStyle name="표준 6 5 10" xfId="15793"/>
    <cellStyle name="표준 6 5 11" xfId="15794"/>
    <cellStyle name="표준 6 5 12" xfId="15795"/>
    <cellStyle name="표준 6 5 13" xfId="15796"/>
    <cellStyle name="표준 6 5 14" xfId="15797"/>
    <cellStyle name="표준 6 5 15" xfId="15798"/>
    <cellStyle name="표준 6 5 16" xfId="15799"/>
    <cellStyle name="표준 6 5 17" xfId="15800"/>
    <cellStyle name="표준 6 5 18" xfId="15801"/>
    <cellStyle name="표준 6 5 19" xfId="15802"/>
    <cellStyle name="표준 6 5 2" xfId="15803"/>
    <cellStyle name="표준 6 5 20" xfId="15804"/>
    <cellStyle name="표준 6 5 21" xfId="15805"/>
    <cellStyle name="표준 6 5 22" xfId="15806"/>
    <cellStyle name="표준 6 5 23" xfId="15807"/>
    <cellStyle name="표준 6 5 24" xfId="15808"/>
    <cellStyle name="표준 6 5 25" xfId="15809"/>
    <cellStyle name="표준 6 5 26" xfId="15810"/>
    <cellStyle name="표준 6 5 27" xfId="15811"/>
    <cellStyle name="표준 6 5 28" xfId="15812"/>
    <cellStyle name="표준 6 5 29" xfId="15813"/>
    <cellStyle name="표준 6 5 3" xfId="15814"/>
    <cellStyle name="표준 6 5 30" xfId="15815"/>
    <cellStyle name="표준 6 5 31" xfId="15816"/>
    <cellStyle name="표준 6 5 32" xfId="15817"/>
    <cellStyle name="표준 6 5 4" xfId="15818"/>
    <cellStyle name="표준 6 5 5" xfId="15819"/>
    <cellStyle name="표준 6 5 6" xfId="15820"/>
    <cellStyle name="표준 6 5 7" xfId="15821"/>
    <cellStyle name="표준 6 5 8" xfId="15822"/>
    <cellStyle name="표준 6 5 9" xfId="15823"/>
    <cellStyle name="표준 6 50" xfId="15824"/>
    <cellStyle name="표준 6 51" xfId="15825"/>
    <cellStyle name="표준 6 52" xfId="15826"/>
    <cellStyle name="표준 6 53" xfId="15827"/>
    <cellStyle name="표준 6 54" xfId="15828"/>
    <cellStyle name="표준 6 55" xfId="15829"/>
    <cellStyle name="표준 6 56" xfId="15830"/>
    <cellStyle name="표준 6 57" xfId="15831"/>
    <cellStyle name="표준 6 58" xfId="15832"/>
    <cellStyle name="표준 6 59" xfId="15833"/>
    <cellStyle name="표준 6 6" xfId="15834"/>
    <cellStyle name="표준 6 6 10" xfId="15835"/>
    <cellStyle name="표준 6 6 11" xfId="15836"/>
    <cellStyle name="표준 6 6 12" xfId="15837"/>
    <cellStyle name="표준 6 6 13" xfId="15838"/>
    <cellStyle name="표준 6 6 14" xfId="15839"/>
    <cellStyle name="표준 6 6 15" xfId="15840"/>
    <cellStyle name="표준 6 6 16" xfId="15841"/>
    <cellStyle name="표준 6 6 17" xfId="15842"/>
    <cellStyle name="표준 6 6 18" xfId="15843"/>
    <cellStyle name="표준 6 6 19" xfId="15844"/>
    <cellStyle name="표준 6 6 2" xfId="15845"/>
    <cellStyle name="표준 6 6 20" xfId="15846"/>
    <cellStyle name="표준 6 6 21" xfId="15847"/>
    <cellStyle name="표준 6 6 22" xfId="15848"/>
    <cellStyle name="표준 6 6 23" xfId="15849"/>
    <cellStyle name="표준 6 6 24" xfId="15850"/>
    <cellStyle name="표준 6 6 25" xfId="15851"/>
    <cellStyle name="표준 6 6 26" xfId="15852"/>
    <cellStyle name="표준 6 6 27" xfId="15853"/>
    <cellStyle name="표준 6 6 28" xfId="15854"/>
    <cellStyle name="표준 6 6 29" xfId="15855"/>
    <cellStyle name="표준 6 6 3" xfId="15856"/>
    <cellStyle name="표준 6 6 30" xfId="15857"/>
    <cellStyle name="표준 6 6 31" xfId="15858"/>
    <cellStyle name="표준 6 6 32" xfId="15859"/>
    <cellStyle name="표준 6 6 4" xfId="15860"/>
    <cellStyle name="표준 6 6 5" xfId="15861"/>
    <cellStyle name="표준 6 6 6" xfId="15862"/>
    <cellStyle name="표준 6 6 7" xfId="15863"/>
    <cellStyle name="표준 6 6 8" xfId="15864"/>
    <cellStyle name="표준 6 6 9" xfId="15865"/>
    <cellStyle name="표준 6 60" xfId="15866"/>
    <cellStyle name="표준 6 61" xfId="15867"/>
    <cellStyle name="표준 6 62" xfId="15868"/>
    <cellStyle name="표준 6 63" xfId="15869"/>
    <cellStyle name="표준 6 64" xfId="15870"/>
    <cellStyle name="표준 6 65" xfId="15871"/>
    <cellStyle name="표준 6 66" xfId="15872"/>
    <cellStyle name="표준 6 67" xfId="15873"/>
    <cellStyle name="표준 6 68" xfId="15874"/>
    <cellStyle name="표준 6 69" xfId="15875"/>
    <cellStyle name="표준 6 7" xfId="15876"/>
    <cellStyle name="표준 6 7 10" xfId="15877"/>
    <cellStyle name="표준 6 7 11" xfId="15878"/>
    <cellStyle name="표준 6 7 12" xfId="15879"/>
    <cellStyle name="표준 6 7 13" xfId="15880"/>
    <cellStyle name="표준 6 7 14" xfId="15881"/>
    <cellStyle name="표준 6 7 15" xfId="15882"/>
    <cellStyle name="표준 6 7 16" xfId="15883"/>
    <cellStyle name="표준 6 7 17" xfId="15884"/>
    <cellStyle name="표준 6 7 18" xfId="15885"/>
    <cellStyle name="표준 6 7 19" xfId="15886"/>
    <cellStyle name="표준 6 7 2" xfId="15887"/>
    <cellStyle name="표준 6 7 20" xfId="15888"/>
    <cellStyle name="표준 6 7 21" xfId="15889"/>
    <cellStyle name="표준 6 7 22" xfId="15890"/>
    <cellStyle name="표준 6 7 23" xfId="15891"/>
    <cellStyle name="표준 6 7 24" xfId="15892"/>
    <cellStyle name="표준 6 7 25" xfId="15893"/>
    <cellStyle name="표준 6 7 26" xfId="15894"/>
    <cellStyle name="표준 6 7 27" xfId="15895"/>
    <cellStyle name="표준 6 7 28" xfId="15896"/>
    <cellStyle name="표준 6 7 29" xfId="15897"/>
    <cellStyle name="표준 6 7 3" xfId="15898"/>
    <cellStyle name="표준 6 7 30" xfId="15899"/>
    <cellStyle name="표준 6 7 31" xfId="15900"/>
    <cellStyle name="표준 6 7 32" xfId="15901"/>
    <cellStyle name="표준 6 7 4" xfId="15902"/>
    <cellStyle name="표준 6 7 5" xfId="15903"/>
    <cellStyle name="표준 6 7 6" xfId="15904"/>
    <cellStyle name="표준 6 7 7" xfId="15905"/>
    <cellStyle name="표준 6 7 8" xfId="15906"/>
    <cellStyle name="표준 6 7 9" xfId="15907"/>
    <cellStyle name="표준 6 70" xfId="15908"/>
    <cellStyle name="표준 6 71" xfId="15909"/>
    <cellStyle name="표준 6 72" xfId="15910"/>
    <cellStyle name="표준 6 73" xfId="15911"/>
    <cellStyle name="표준 6 74" xfId="15912"/>
    <cellStyle name="표준 6 75" xfId="15913"/>
    <cellStyle name="표준 6 76" xfId="15914"/>
    <cellStyle name="표준 6 77" xfId="15915"/>
    <cellStyle name="표준 6 78" xfId="15916"/>
    <cellStyle name="표준 6 79" xfId="15917"/>
    <cellStyle name="표준 6 8" xfId="15918"/>
    <cellStyle name="표준 6 8 10" xfId="15919"/>
    <cellStyle name="표준 6 8 11" xfId="15920"/>
    <cellStyle name="표준 6 8 12" xfId="15921"/>
    <cellStyle name="표준 6 8 13" xfId="15922"/>
    <cellStyle name="표준 6 8 14" xfId="15923"/>
    <cellStyle name="표준 6 8 15" xfId="15924"/>
    <cellStyle name="표준 6 8 16" xfId="15925"/>
    <cellStyle name="표준 6 8 17" xfId="15926"/>
    <cellStyle name="표준 6 8 18" xfId="15927"/>
    <cellStyle name="표준 6 8 19" xfId="15928"/>
    <cellStyle name="표준 6 8 2" xfId="15929"/>
    <cellStyle name="표준 6 8 20" xfId="15930"/>
    <cellStyle name="표준 6 8 21" xfId="15931"/>
    <cellStyle name="표준 6 8 22" xfId="15932"/>
    <cellStyle name="표준 6 8 23" xfId="15933"/>
    <cellStyle name="표준 6 8 24" xfId="15934"/>
    <cellStyle name="표준 6 8 25" xfId="15935"/>
    <cellStyle name="표준 6 8 26" xfId="15936"/>
    <cellStyle name="표준 6 8 27" xfId="15937"/>
    <cellStyle name="표준 6 8 28" xfId="15938"/>
    <cellStyle name="표준 6 8 29" xfId="15939"/>
    <cellStyle name="표준 6 8 3" xfId="15940"/>
    <cellStyle name="표준 6 8 30" xfId="15941"/>
    <cellStyle name="표준 6 8 31" xfId="15942"/>
    <cellStyle name="표준 6 8 32" xfId="15943"/>
    <cellStyle name="표준 6 8 4" xfId="15944"/>
    <cellStyle name="표준 6 8 5" xfId="15945"/>
    <cellStyle name="표준 6 8 6" xfId="15946"/>
    <cellStyle name="표준 6 8 7" xfId="15947"/>
    <cellStyle name="표준 6 8 8" xfId="15948"/>
    <cellStyle name="표준 6 8 9" xfId="15949"/>
    <cellStyle name="표준 6 80" xfId="15950"/>
    <cellStyle name="표준 6 81" xfId="15951"/>
    <cellStyle name="표준 6 82" xfId="15952"/>
    <cellStyle name="표준 6 83" xfId="15953"/>
    <cellStyle name="표준 6 84" xfId="15954"/>
    <cellStyle name="표준 6 85" xfId="15955"/>
    <cellStyle name="표준 6 86" xfId="15956"/>
    <cellStyle name="표준 6 87" xfId="15957"/>
    <cellStyle name="표준 6 88" xfId="15958"/>
    <cellStyle name="표준 6 89" xfId="15959"/>
    <cellStyle name="표준 6 9" xfId="15960"/>
    <cellStyle name="표준 6 9 10" xfId="15961"/>
    <cellStyle name="표준 6 9 11" xfId="15962"/>
    <cellStyle name="표준 6 9 12" xfId="15963"/>
    <cellStyle name="표준 6 9 2" xfId="15964"/>
    <cellStyle name="표준 6 9 2 2" xfId="15965"/>
    <cellStyle name="표준 6 9 2 3" xfId="15966"/>
    <cellStyle name="표준 6 9 2 4" xfId="15967"/>
    <cellStyle name="표준 6 9 2 5" xfId="15968"/>
    <cellStyle name="표준 6 9 2 6" xfId="15969"/>
    <cellStyle name="표준 6 9 3" xfId="15970"/>
    <cellStyle name="표준 6 9 3 2" xfId="15971"/>
    <cellStyle name="표준 6 9 3 3" xfId="15972"/>
    <cellStyle name="표준 6 9 3 4" xfId="15973"/>
    <cellStyle name="표준 6 9 3 5" xfId="15974"/>
    <cellStyle name="표준 6 9 3 6" xfId="15975"/>
    <cellStyle name="표준 6 9 4" xfId="15976"/>
    <cellStyle name="표준 6 9 4 2" xfId="15977"/>
    <cellStyle name="표준 6 9 4 3" xfId="15978"/>
    <cellStyle name="표준 6 9 4 4" xfId="15979"/>
    <cellStyle name="표준 6 9 4 5" xfId="15980"/>
    <cellStyle name="표준 6 9 4 6" xfId="15981"/>
    <cellStyle name="표준 6 9 5" xfId="15982"/>
    <cellStyle name="표준 6 9 5 2" xfId="15983"/>
    <cellStyle name="표준 6 9 5 3" xfId="15984"/>
    <cellStyle name="표준 6 9 5 4" xfId="15985"/>
    <cellStyle name="표준 6 9 5 5" xfId="15986"/>
    <cellStyle name="표준 6 9 5 6" xfId="15987"/>
    <cellStyle name="표준 6 9 6" xfId="15988"/>
    <cellStyle name="표준 6 9 6 2" xfId="15989"/>
    <cellStyle name="표준 6 9 6 3" xfId="15990"/>
    <cellStyle name="표준 6 9 6 4" xfId="15991"/>
    <cellStyle name="표준 6 9 6 5" xfId="15992"/>
    <cellStyle name="표준 6 9 6 6" xfId="15993"/>
    <cellStyle name="표준 6 9 7" xfId="15994"/>
    <cellStyle name="표준 6 9 8" xfId="15995"/>
    <cellStyle name="표준 6 9 9" xfId="15996"/>
    <cellStyle name="표준 6 90" xfId="15997"/>
    <cellStyle name="표준 6 91" xfId="15998"/>
    <cellStyle name="표준 6 92" xfId="15999"/>
    <cellStyle name="표준 6 93" xfId="16000"/>
    <cellStyle name="표준 6 94" xfId="16001"/>
    <cellStyle name="표준 6 95" xfId="16002"/>
    <cellStyle name="표준 6 96" xfId="16003"/>
    <cellStyle name="표준 6 97" xfId="16004"/>
    <cellStyle name="표준 6 98" xfId="16005"/>
    <cellStyle name="표준 6 99" xfId="16006"/>
    <cellStyle name="표준 60" xfId="140"/>
    <cellStyle name="표준 60 10" xfId="16007"/>
    <cellStyle name="표준 60 100" xfId="16008"/>
    <cellStyle name="표준 60 101" xfId="16009"/>
    <cellStyle name="표준 60 102" xfId="16010"/>
    <cellStyle name="표준 60 103" xfId="16011"/>
    <cellStyle name="표준 60 104" xfId="16012"/>
    <cellStyle name="표준 60 105" xfId="16013"/>
    <cellStyle name="표준 60 106" xfId="16014"/>
    <cellStyle name="표준 60 107" xfId="16015"/>
    <cellStyle name="표준 60 108" xfId="16016"/>
    <cellStyle name="표준 60 109" xfId="16017"/>
    <cellStyle name="표준 60 11" xfId="16018"/>
    <cellStyle name="표준 60 110" xfId="16019"/>
    <cellStyle name="표준 60 111" xfId="16020"/>
    <cellStyle name="표준 60 112" xfId="16021"/>
    <cellStyle name="표준 60 113" xfId="16022"/>
    <cellStyle name="표준 60 114" xfId="16023"/>
    <cellStyle name="표준 60 115" xfId="16024"/>
    <cellStyle name="표준 60 116" xfId="16025"/>
    <cellStyle name="표준 60 117" xfId="16026"/>
    <cellStyle name="표준 60 118" xfId="16027"/>
    <cellStyle name="표준 60 119" xfId="16028"/>
    <cellStyle name="표준 60 12" xfId="16029"/>
    <cellStyle name="표준 60 120" xfId="16030"/>
    <cellStyle name="표준 60 121" xfId="16031"/>
    <cellStyle name="표준 60 122" xfId="16032"/>
    <cellStyle name="표준 60 123" xfId="16033"/>
    <cellStyle name="표준 60 124" xfId="16034"/>
    <cellStyle name="표준 60 125" xfId="16035"/>
    <cellStyle name="표준 60 126" xfId="16036"/>
    <cellStyle name="표준 60 127" xfId="16037"/>
    <cellStyle name="표준 60 128" xfId="16038"/>
    <cellStyle name="표준 60 129" xfId="16039"/>
    <cellStyle name="표준 60 13" xfId="16040"/>
    <cellStyle name="표준 60 130" xfId="16041"/>
    <cellStyle name="표준 60 131" xfId="16042"/>
    <cellStyle name="표준 60 132" xfId="16043"/>
    <cellStyle name="표준 60 133" xfId="16044"/>
    <cellStyle name="표준 60 134" xfId="16045"/>
    <cellStyle name="표준 60 135" xfId="16046"/>
    <cellStyle name="표준 60 136" xfId="16047"/>
    <cellStyle name="표준 60 137" xfId="16048"/>
    <cellStyle name="표준 60 138" xfId="16049"/>
    <cellStyle name="표준 60 139" xfId="16050"/>
    <cellStyle name="표준 60 14" xfId="16051"/>
    <cellStyle name="표준 60 140" xfId="16052"/>
    <cellStyle name="표준 60 141" xfId="16053"/>
    <cellStyle name="표준 60 142" xfId="16054"/>
    <cellStyle name="표준 60 143" xfId="16055"/>
    <cellStyle name="표준 60 144" xfId="16056"/>
    <cellStyle name="표준 60 145" xfId="16057"/>
    <cellStyle name="표준 60 146" xfId="16058"/>
    <cellStyle name="표준 60 147" xfId="16059"/>
    <cellStyle name="표준 60 148" xfId="16060"/>
    <cellStyle name="표준 60 149" xfId="16061"/>
    <cellStyle name="표준 60 15" xfId="16062"/>
    <cellStyle name="표준 60 150" xfId="16063"/>
    <cellStyle name="표준 60 151" xfId="16064"/>
    <cellStyle name="표준 60 152" xfId="16065"/>
    <cellStyle name="표준 60 153" xfId="16066"/>
    <cellStyle name="표준 60 154" xfId="16067"/>
    <cellStyle name="표준 60 155" xfId="16068"/>
    <cellStyle name="표준 60 156" xfId="16069"/>
    <cellStyle name="표준 60 157" xfId="16070"/>
    <cellStyle name="표준 60 158" xfId="16071"/>
    <cellStyle name="표준 60 159" xfId="16072"/>
    <cellStyle name="표준 60 16" xfId="16073"/>
    <cellStyle name="표준 60 160" xfId="16074"/>
    <cellStyle name="표준 60 161" xfId="16075"/>
    <cellStyle name="표준 60 162" xfId="16076"/>
    <cellStyle name="표준 60 163" xfId="16077"/>
    <cellStyle name="표준 60 164" xfId="16078"/>
    <cellStyle name="표준 60 17" xfId="16079"/>
    <cellStyle name="표준 60 18" xfId="16080"/>
    <cellStyle name="표준 60 19" xfId="16081"/>
    <cellStyle name="표준 60 2" xfId="16082"/>
    <cellStyle name="표준 60 2 2" xfId="16083"/>
    <cellStyle name="표준 60 20" xfId="16084"/>
    <cellStyle name="표준 60 21" xfId="16085"/>
    <cellStyle name="표준 60 22" xfId="16086"/>
    <cellStyle name="표준 60 23" xfId="16087"/>
    <cellStyle name="표준 60 24" xfId="16088"/>
    <cellStyle name="표준 60 25" xfId="16089"/>
    <cellStyle name="표준 60 26" xfId="16090"/>
    <cellStyle name="표준 60 27" xfId="16091"/>
    <cellStyle name="표준 60 28" xfId="16092"/>
    <cellStyle name="표준 60 29" xfId="16093"/>
    <cellStyle name="표준 60 3" xfId="16094"/>
    <cellStyle name="표준 60 3 2" xfId="16095"/>
    <cellStyle name="표준 60 30" xfId="16096"/>
    <cellStyle name="표준 60 31" xfId="16097"/>
    <cellStyle name="표준 60 32" xfId="16098"/>
    <cellStyle name="표준 60 33" xfId="16099"/>
    <cellStyle name="표준 60 34" xfId="16100"/>
    <cellStyle name="표준 60 35" xfId="16101"/>
    <cellStyle name="표준 60 36" xfId="16102"/>
    <cellStyle name="표준 60 37" xfId="16103"/>
    <cellStyle name="표준 60 38" xfId="16104"/>
    <cellStyle name="표준 60 39" xfId="16105"/>
    <cellStyle name="표준 60 4" xfId="16106"/>
    <cellStyle name="표준 60 40" xfId="16107"/>
    <cellStyle name="표준 60 41" xfId="16108"/>
    <cellStyle name="표준 60 42" xfId="16109"/>
    <cellStyle name="표준 60 43" xfId="16110"/>
    <cellStyle name="표준 60 44" xfId="16111"/>
    <cellStyle name="표준 60 45" xfId="16112"/>
    <cellStyle name="표준 60 46" xfId="16113"/>
    <cellStyle name="표준 60 47" xfId="16114"/>
    <cellStyle name="표준 60 48" xfId="16115"/>
    <cellStyle name="표준 60 49" xfId="16116"/>
    <cellStyle name="표준 60 5" xfId="16117"/>
    <cellStyle name="표준 60 50" xfId="16118"/>
    <cellStyle name="표준 60 51" xfId="16119"/>
    <cellStyle name="표준 60 52" xfId="16120"/>
    <cellStyle name="표준 60 53" xfId="16121"/>
    <cellStyle name="표준 60 54" xfId="16122"/>
    <cellStyle name="표준 60 55" xfId="16123"/>
    <cellStyle name="표준 60 56" xfId="16124"/>
    <cellStyle name="표준 60 57" xfId="16125"/>
    <cellStyle name="표준 60 58" xfId="16126"/>
    <cellStyle name="표준 60 59" xfId="16127"/>
    <cellStyle name="표준 60 6" xfId="16128"/>
    <cellStyle name="표준 60 60" xfId="16129"/>
    <cellStyle name="표준 60 61" xfId="16130"/>
    <cellStyle name="표준 60 62" xfId="16131"/>
    <cellStyle name="표준 60 63" xfId="16132"/>
    <cellStyle name="표준 60 64" xfId="16133"/>
    <cellStyle name="표준 60 65" xfId="16134"/>
    <cellStyle name="표준 60 66" xfId="16135"/>
    <cellStyle name="표준 60 67" xfId="16136"/>
    <cellStyle name="표준 60 68" xfId="16137"/>
    <cellStyle name="표준 60 69" xfId="16138"/>
    <cellStyle name="표준 60 7" xfId="16139"/>
    <cellStyle name="표준 60 70" xfId="16140"/>
    <cellStyle name="표준 60 71" xfId="16141"/>
    <cellStyle name="표준 60 72" xfId="16142"/>
    <cellStyle name="표준 60 73" xfId="16143"/>
    <cellStyle name="표준 60 74" xfId="16144"/>
    <cellStyle name="표준 60 75" xfId="16145"/>
    <cellStyle name="표준 60 76" xfId="16146"/>
    <cellStyle name="표준 60 77" xfId="16147"/>
    <cellStyle name="표준 60 78" xfId="16148"/>
    <cellStyle name="표준 60 79" xfId="16149"/>
    <cellStyle name="표준 60 8" xfId="16150"/>
    <cellStyle name="표준 60 80" xfId="16151"/>
    <cellStyle name="표준 60 81" xfId="16152"/>
    <cellStyle name="표준 60 82" xfId="16153"/>
    <cellStyle name="표준 60 83" xfId="16154"/>
    <cellStyle name="표준 60 84" xfId="16155"/>
    <cellStyle name="표준 60 85" xfId="16156"/>
    <cellStyle name="표준 60 86" xfId="16157"/>
    <cellStyle name="표준 60 87" xfId="16158"/>
    <cellStyle name="표준 60 88" xfId="16159"/>
    <cellStyle name="표준 60 89" xfId="16160"/>
    <cellStyle name="표준 60 9" xfId="16161"/>
    <cellStyle name="표준 60 90" xfId="16162"/>
    <cellStyle name="표준 60 91" xfId="16163"/>
    <cellStyle name="표준 60 92" xfId="16164"/>
    <cellStyle name="표준 60 93" xfId="16165"/>
    <cellStyle name="표준 60 94" xfId="16166"/>
    <cellStyle name="표준 60 95" xfId="16167"/>
    <cellStyle name="표준 60 96" xfId="16168"/>
    <cellStyle name="표준 60 97" xfId="16169"/>
    <cellStyle name="표준 60 98" xfId="16170"/>
    <cellStyle name="표준 60 99" xfId="16171"/>
    <cellStyle name="표준 61" xfId="141"/>
    <cellStyle name="표준 61 10" xfId="16172"/>
    <cellStyle name="표준 61 100" xfId="16173"/>
    <cellStyle name="표준 61 101" xfId="16174"/>
    <cellStyle name="표준 61 102" xfId="16175"/>
    <cellStyle name="표준 61 103" xfId="16176"/>
    <cellStyle name="표준 61 104" xfId="16177"/>
    <cellStyle name="표준 61 105" xfId="16178"/>
    <cellStyle name="표준 61 106" xfId="16179"/>
    <cellStyle name="표준 61 107" xfId="16180"/>
    <cellStyle name="표준 61 108" xfId="16181"/>
    <cellStyle name="표준 61 109" xfId="16182"/>
    <cellStyle name="표준 61 11" xfId="16183"/>
    <cellStyle name="표준 61 110" xfId="16184"/>
    <cellStyle name="표준 61 111" xfId="16185"/>
    <cellStyle name="표준 61 112" xfId="16186"/>
    <cellStyle name="표준 61 113" xfId="16187"/>
    <cellStyle name="표준 61 114" xfId="16188"/>
    <cellStyle name="표준 61 115" xfId="16189"/>
    <cellStyle name="표준 61 116" xfId="16190"/>
    <cellStyle name="표준 61 117" xfId="16191"/>
    <cellStyle name="표준 61 118" xfId="16192"/>
    <cellStyle name="표준 61 119" xfId="16193"/>
    <cellStyle name="표준 61 12" xfId="16194"/>
    <cellStyle name="표준 61 120" xfId="16195"/>
    <cellStyle name="표준 61 121" xfId="16196"/>
    <cellStyle name="표준 61 122" xfId="16197"/>
    <cellStyle name="표준 61 123" xfId="16198"/>
    <cellStyle name="표준 61 124" xfId="16199"/>
    <cellStyle name="표준 61 125" xfId="16200"/>
    <cellStyle name="표준 61 126" xfId="16201"/>
    <cellStyle name="표준 61 127" xfId="16202"/>
    <cellStyle name="표준 61 128" xfId="16203"/>
    <cellStyle name="표준 61 129" xfId="16204"/>
    <cellStyle name="표준 61 13" xfId="16205"/>
    <cellStyle name="표준 61 130" xfId="16206"/>
    <cellStyle name="표준 61 131" xfId="16207"/>
    <cellStyle name="표준 61 132" xfId="16208"/>
    <cellStyle name="표준 61 133" xfId="16209"/>
    <cellStyle name="표준 61 134" xfId="16210"/>
    <cellStyle name="표준 61 135" xfId="16211"/>
    <cellStyle name="표준 61 136" xfId="16212"/>
    <cellStyle name="표준 61 137" xfId="16213"/>
    <cellStyle name="표준 61 138" xfId="16214"/>
    <cellStyle name="표준 61 139" xfId="16215"/>
    <cellStyle name="표준 61 14" xfId="16216"/>
    <cellStyle name="표준 61 140" xfId="16217"/>
    <cellStyle name="표준 61 141" xfId="16218"/>
    <cellStyle name="표준 61 142" xfId="16219"/>
    <cellStyle name="표준 61 143" xfId="16220"/>
    <cellStyle name="표준 61 144" xfId="16221"/>
    <cellStyle name="표준 61 145" xfId="16222"/>
    <cellStyle name="표준 61 146" xfId="16223"/>
    <cellStyle name="표준 61 147" xfId="16224"/>
    <cellStyle name="표준 61 148" xfId="16225"/>
    <cellStyle name="표준 61 149" xfId="16226"/>
    <cellStyle name="표준 61 15" xfId="16227"/>
    <cellStyle name="표준 61 150" xfId="16228"/>
    <cellStyle name="표준 61 151" xfId="16229"/>
    <cellStyle name="표준 61 152" xfId="16230"/>
    <cellStyle name="표준 61 153" xfId="16231"/>
    <cellStyle name="표준 61 154" xfId="16232"/>
    <cellStyle name="표준 61 155" xfId="16233"/>
    <cellStyle name="표준 61 156" xfId="16234"/>
    <cellStyle name="표준 61 157" xfId="16235"/>
    <cellStyle name="표준 61 158" xfId="16236"/>
    <cellStyle name="표준 61 159" xfId="16237"/>
    <cellStyle name="표준 61 16" xfId="16238"/>
    <cellStyle name="표준 61 160" xfId="16239"/>
    <cellStyle name="표준 61 161" xfId="16240"/>
    <cellStyle name="표준 61 162" xfId="16241"/>
    <cellStyle name="표준 61 163" xfId="16242"/>
    <cellStyle name="표준 61 164" xfId="16243"/>
    <cellStyle name="표준 61 17" xfId="16244"/>
    <cellStyle name="표준 61 18" xfId="16245"/>
    <cellStyle name="표준 61 19" xfId="16246"/>
    <cellStyle name="표준 61 2" xfId="16247"/>
    <cellStyle name="표준 61 2 2" xfId="16248"/>
    <cellStyle name="표준 61 20" xfId="16249"/>
    <cellStyle name="표준 61 21" xfId="16250"/>
    <cellStyle name="표준 61 22" xfId="16251"/>
    <cellStyle name="표준 61 23" xfId="16252"/>
    <cellStyle name="표준 61 24" xfId="16253"/>
    <cellStyle name="표준 61 25" xfId="16254"/>
    <cellStyle name="표준 61 26" xfId="16255"/>
    <cellStyle name="표준 61 27" xfId="16256"/>
    <cellStyle name="표준 61 28" xfId="16257"/>
    <cellStyle name="표준 61 29" xfId="16258"/>
    <cellStyle name="표준 61 3" xfId="16259"/>
    <cellStyle name="표준 61 3 2" xfId="16260"/>
    <cellStyle name="표준 61 30" xfId="16261"/>
    <cellStyle name="표준 61 31" xfId="16262"/>
    <cellStyle name="표준 61 32" xfId="16263"/>
    <cellStyle name="표준 61 33" xfId="16264"/>
    <cellStyle name="표준 61 34" xfId="16265"/>
    <cellStyle name="표준 61 35" xfId="16266"/>
    <cellStyle name="표준 61 36" xfId="16267"/>
    <cellStyle name="표준 61 37" xfId="16268"/>
    <cellStyle name="표준 61 38" xfId="16269"/>
    <cellStyle name="표준 61 39" xfId="16270"/>
    <cellStyle name="표준 61 4" xfId="16271"/>
    <cellStyle name="표준 61 40" xfId="16272"/>
    <cellStyle name="표준 61 41" xfId="16273"/>
    <cellStyle name="표준 61 42" xfId="16274"/>
    <cellStyle name="표준 61 43" xfId="16275"/>
    <cellStyle name="표준 61 44" xfId="16276"/>
    <cellStyle name="표준 61 45" xfId="16277"/>
    <cellStyle name="표준 61 46" xfId="16278"/>
    <cellStyle name="표준 61 47" xfId="16279"/>
    <cellStyle name="표준 61 48" xfId="16280"/>
    <cellStyle name="표준 61 49" xfId="16281"/>
    <cellStyle name="표준 61 5" xfId="16282"/>
    <cellStyle name="표준 61 50" xfId="16283"/>
    <cellStyle name="표준 61 51" xfId="16284"/>
    <cellStyle name="표준 61 52" xfId="16285"/>
    <cellStyle name="표준 61 53" xfId="16286"/>
    <cellStyle name="표준 61 54" xfId="16287"/>
    <cellStyle name="표준 61 55" xfId="16288"/>
    <cellStyle name="표준 61 56" xfId="16289"/>
    <cellStyle name="표준 61 57" xfId="16290"/>
    <cellStyle name="표준 61 58" xfId="16291"/>
    <cellStyle name="표준 61 59" xfId="16292"/>
    <cellStyle name="표준 61 6" xfId="16293"/>
    <cellStyle name="표준 61 60" xfId="16294"/>
    <cellStyle name="표준 61 61" xfId="16295"/>
    <cellStyle name="표준 61 62" xfId="16296"/>
    <cellStyle name="표준 61 63" xfId="16297"/>
    <cellStyle name="표준 61 64" xfId="16298"/>
    <cellStyle name="표준 61 65" xfId="16299"/>
    <cellStyle name="표준 61 66" xfId="16300"/>
    <cellStyle name="표준 61 67" xfId="16301"/>
    <cellStyle name="표준 61 68" xfId="16302"/>
    <cellStyle name="표준 61 69" xfId="16303"/>
    <cellStyle name="표준 61 7" xfId="16304"/>
    <cellStyle name="표준 61 70" xfId="16305"/>
    <cellStyle name="표준 61 71" xfId="16306"/>
    <cellStyle name="표준 61 72" xfId="16307"/>
    <cellStyle name="표준 61 73" xfId="16308"/>
    <cellStyle name="표준 61 74" xfId="16309"/>
    <cellStyle name="표준 61 75" xfId="16310"/>
    <cellStyle name="표준 61 76" xfId="16311"/>
    <cellStyle name="표준 61 77" xfId="16312"/>
    <cellStyle name="표준 61 78" xfId="16313"/>
    <cellStyle name="표준 61 79" xfId="16314"/>
    <cellStyle name="표준 61 8" xfId="16315"/>
    <cellStyle name="표준 61 80" xfId="16316"/>
    <cellStyle name="표준 61 81" xfId="16317"/>
    <cellStyle name="표준 61 82" xfId="16318"/>
    <cellStyle name="표준 61 83" xfId="16319"/>
    <cellStyle name="표준 61 84" xfId="16320"/>
    <cellStyle name="표준 61 85" xfId="16321"/>
    <cellStyle name="표준 61 86" xfId="16322"/>
    <cellStyle name="표준 61 87" xfId="16323"/>
    <cellStyle name="표준 61 88" xfId="16324"/>
    <cellStyle name="표준 61 89" xfId="16325"/>
    <cellStyle name="표준 61 9" xfId="16326"/>
    <cellStyle name="표준 61 90" xfId="16327"/>
    <cellStyle name="표준 61 91" xfId="16328"/>
    <cellStyle name="표준 61 92" xfId="16329"/>
    <cellStyle name="표준 61 93" xfId="16330"/>
    <cellStyle name="표준 61 94" xfId="16331"/>
    <cellStyle name="표준 61 95" xfId="16332"/>
    <cellStyle name="표준 61 96" xfId="16333"/>
    <cellStyle name="표준 61 97" xfId="16334"/>
    <cellStyle name="표준 61 98" xfId="16335"/>
    <cellStyle name="표준 61 99" xfId="16336"/>
    <cellStyle name="표준 62" xfId="16337"/>
    <cellStyle name="표준 62 2" xfId="16338"/>
    <cellStyle name="표준 63" xfId="142"/>
    <cellStyle name="표준 63 10" xfId="16339"/>
    <cellStyle name="표준 63 100" xfId="16340"/>
    <cellStyle name="표준 63 101" xfId="16341"/>
    <cellStyle name="표준 63 102" xfId="16342"/>
    <cellStyle name="표준 63 103" xfId="16343"/>
    <cellStyle name="표준 63 104" xfId="16344"/>
    <cellStyle name="표준 63 105" xfId="16345"/>
    <cellStyle name="표준 63 106" xfId="16346"/>
    <cellStyle name="표준 63 107" xfId="16347"/>
    <cellStyle name="표준 63 108" xfId="16348"/>
    <cellStyle name="표준 63 109" xfId="16349"/>
    <cellStyle name="표준 63 11" xfId="16350"/>
    <cellStyle name="표준 63 110" xfId="16351"/>
    <cellStyle name="표준 63 111" xfId="16352"/>
    <cellStyle name="표준 63 112" xfId="16353"/>
    <cellStyle name="표준 63 113" xfId="16354"/>
    <cellStyle name="표준 63 114" xfId="16355"/>
    <cellStyle name="표준 63 115" xfId="16356"/>
    <cellStyle name="표준 63 116" xfId="16357"/>
    <cellStyle name="표준 63 117" xfId="16358"/>
    <cellStyle name="표준 63 118" xfId="16359"/>
    <cellStyle name="표준 63 119" xfId="16360"/>
    <cellStyle name="표준 63 12" xfId="16361"/>
    <cellStyle name="표준 63 120" xfId="16362"/>
    <cellStyle name="표준 63 121" xfId="16363"/>
    <cellStyle name="표준 63 122" xfId="16364"/>
    <cellStyle name="표준 63 123" xfId="16365"/>
    <cellStyle name="표준 63 124" xfId="16366"/>
    <cellStyle name="표준 63 125" xfId="16367"/>
    <cellStyle name="표준 63 126" xfId="16368"/>
    <cellStyle name="표준 63 127" xfId="16369"/>
    <cellStyle name="표준 63 128" xfId="16370"/>
    <cellStyle name="표준 63 129" xfId="16371"/>
    <cellStyle name="표준 63 13" xfId="16372"/>
    <cellStyle name="표준 63 130" xfId="16373"/>
    <cellStyle name="표준 63 131" xfId="16374"/>
    <cellStyle name="표준 63 132" xfId="16375"/>
    <cellStyle name="표준 63 133" xfId="16376"/>
    <cellStyle name="표준 63 134" xfId="16377"/>
    <cellStyle name="표준 63 135" xfId="16378"/>
    <cellStyle name="표준 63 136" xfId="16379"/>
    <cellStyle name="표준 63 137" xfId="16380"/>
    <cellStyle name="표준 63 138" xfId="16381"/>
    <cellStyle name="표준 63 139" xfId="16382"/>
    <cellStyle name="표준 63 14" xfId="16383"/>
    <cellStyle name="표준 63 140" xfId="16384"/>
    <cellStyle name="표준 63 141" xfId="16385"/>
    <cellStyle name="표준 63 142" xfId="16386"/>
    <cellStyle name="표준 63 143" xfId="16387"/>
    <cellStyle name="표준 63 144" xfId="16388"/>
    <cellStyle name="표준 63 145" xfId="16389"/>
    <cellStyle name="표준 63 146" xfId="16390"/>
    <cellStyle name="표준 63 147" xfId="16391"/>
    <cellStyle name="표준 63 148" xfId="16392"/>
    <cellStyle name="표준 63 149" xfId="16393"/>
    <cellStyle name="표준 63 15" xfId="16394"/>
    <cellStyle name="표준 63 150" xfId="16395"/>
    <cellStyle name="표준 63 151" xfId="16396"/>
    <cellStyle name="표준 63 152" xfId="16397"/>
    <cellStyle name="표준 63 153" xfId="16398"/>
    <cellStyle name="표준 63 154" xfId="16399"/>
    <cellStyle name="표준 63 155" xfId="16400"/>
    <cellStyle name="표준 63 156" xfId="16401"/>
    <cellStyle name="표준 63 157" xfId="16402"/>
    <cellStyle name="표준 63 158" xfId="16403"/>
    <cellStyle name="표준 63 159" xfId="16404"/>
    <cellStyle name="표준 63 16" xfId="16405"/>
    <cellStyle name="표준 63 160" xfId="16406"/>
    <cellStyle name="표준 63 161" xfId="16407"/>
    <cellStyle name="표준 63 162" xfId="16408"/>
    <cellStyle name="표준 63 163" xfId="16409"/>
    <cellStyle name="표준 63 164" xfId="16410"/>
    <cellStyle name="표준 63 17" xfId="16411"/>
    <cellStyle name="표준 63 18" xfId="16412"/>
    <cellStyle name="표준 63 19" xfId="16413"/>
    <cellStyle name="표준 63 2" xfId="16414"/>
    <cellStyle name="표준 63 2 2" xfId="16415"/>
    <cellStyle name="표준 63 20" xfId="16416"/>
    <cellStyle name="표준 63 21" xfId="16417"/>
    <cellStyle name="표준 63 22" xfId="16418"/>
    <cellStyle name="표준 63 23" xfId="16419"/>
    <cellStyle name="표준 63 24" xfId="16420"/>
    <cellStyle name="표준 63 25" xfId="16421"/>
    <cellStyle name="표준 63 26" xfId="16422"/>
    <cellStyle name="표준 63 27" xfId="16423"/>
    <cellStyle name="표준 63 28" xfId="16424"/>
    <cellStyle name="표준 63 29" xfId="16425"/>
    <cellStyle name="표준 63 3" xfId="16426"/>
    <cellStyle name="표준 63 3 2" xfId="16427"/>
    <cellStyle name="표준 63 30" xfId="16428"/>
    <cellStyle name="표준 63 31" xfId="16429"/>
    <cellStyle name="표준 63 32" xfId="16430"/>
    <cellStyle name="표준 63 33" xfId="16431"/>
    <cellStyle name="표준 63 34" xfId="16432"/>
    <cellStyle name="표준 63 35" xfId="16433"/>
    <cellStyle name="표준 63 36" xfId="16434"/>
    <cellStyle name="표준 63 37" xfId="16435"/>
    <cellStyle name="표준 63 38" xfId="16436"/>
    <cellStyle name="표준 63 39" xfId="16437"/>
    <cellStyle name="표준 63 4" xfId="16438"/>
    <cellStyle name="표준 63 40" xfId="16439"/>
    <cellStyle name="표준 63 41" xfId="16440"/>
    <cellStyle name="표준 63 42" xfId="16441"/>
    <cellStyle name="표준 63 43" xfId="16442"/>
    <cellStyle name="표준 63 44" xfId="16443"/>
    <cellStyle name="표준 63 45" xfId="16444"/>
    <cellStyle name="표준 63 46" xfId="16445"/>
    <cellStyle name="표준 63 47" xfId="16446"/>
    <cellStyle name="표준 63 48" xfId="16447"/>
    <cellStyle name="표준 63 49" xfId="16448"/>
    <cellStyle name="표준 63 5" xfId="16449"/>
    <cellStyle name="표준 63 50" xfId="16450"/>
    <cellStyle name="표준 63 51" xfId="16451"/>
    <cellStyle name="표준 63 52" xfId="16452"/>
    <cellStyle name="표준 63 53" xfId="16453"/>
    <cellStyle name="표준 63 54" xfId="16454"/>
    <cellStyle name="표준 63 55" xfId="16455"/>
    <cellStyle name="표준 63 56" xfId="16456"/>
    <cellStyle name="표준 63 57" xfId="16457"/>
    <cellStyle name="표준 63 58" xfId="16458"/>
    <cellStyle name="표준 63 59" xfId="16459"/>
    <cellStyle name="표준 63 6" xfId="16460"/>
    <cellStyle name="표준 63 60" xfId="16461"/>
    <cellStyle name="표준 63 61" xfId="16462"/>
    <cellStyle name="표준 63 62" xfId="16463"/>
    <cellStyle name="표준 63 63" xfId="16464"/>
    <cellStyle name="표준 63 64" xfId="16465"/>
    <cellStyle name="표준 63 65" xfId="16466"/>
    <cellStyle name="표준 63 66" xfId="16467"/>
    <cellStyle name="표준 63 67" xfId="16468"/>
    <cellStyle name="표준 63 68" xfId="16469"/>
    <cellStyle name="표준 63 69" xfId="16470"/>
    <cellStyle name="표준 63 7" xfId="16471"/>
    <cellStyle name="표준 63 70" xfId="16472"/>
    <cellStyle name="표준 63 71" xfId="16473"/>
    <cellStyle name="표준 63 72" xfId="16474"/>
    <cellStyle name="표준 63 73" xfId="16475"/>
    <cellStyle name="표준 63 74" xfId="16476"/>
    <cellStyle name="표준 63 75" xfId="16477"/>
    <cellStyle name="표준 63 76" xfId="16478"/>
    <cellStyle name="표준 63 77" xfId="16479"/>
    <cellStyle name="표준 63 78" xfId="16480"/>
    <cellStyle name="표준 63 79" xfId="16481"/>
    <cellStyle name="표준 63 8" xfId="16482"/>
    <cellStyle name="표준 63 80" xfId="16483"/>
    <cellStyle name="표준 63 81" xfId="16484"/>
    <cellStyle name="표준 63 82" xfId="16485"/>
    <cellStyle name="표준 63 83" xfId="16486"/>
    <cellStyle name="표준 63 84" xfId="16487"/>
    <cellStyle name="표준 63 85" xfId="16488"/>
    <cellStyle name="표준 63 86" xfId="16489"/>
    <cellStyle name="표준 63 87" xfId="16490"/>
    <cellStyle name="표준 63 88" xfId="16491"/>
    <cellStyle name="표준 63 89" xfId="16492"/>
    <cellStyle name="표준 63 9" xfId="16493"/>
    <cellStyle name="표준 63 90" xfId="16494"/>
    <cellStyle name="표준 63 91" xfId="16495"/>
    <cellStyle name="표준 63 92" xfId="16496"/>
    <cellStyle name="표준 63 93" xfId="16497"/>
    <cellStyle name="표준 63 94" xfId="16498"/>
    <cellStyle name="표준 63 95" xfId="16499"/>
    <cellStyle name="표준 63 96" xfId="16500"/>
    <cellStyle name="표준 63 97" xfId="16501"/>
    <cellStyle name="표준 63 98" xfId="16502"/>
    <cellStyle name="표준 63 99" xfId="16503"/>
    <cellStyle name="표준 64" xfId="143"/>
    <cellStyle name="표준 64 10" xfId="16504"/>
    <cellStyle name="표준 64 100" xfId="16505"/>
    <cellStyle name="표준 64 101" xfId="16506"/>
    <cellStyle name="표준 64 102" xfId="16507"/>
    <cellStyle name="표준 64 103" xfId="16508"/>
    <cellStyle name="표준 64 104" xfId="16509"/>
    <cellStyle name="표준 64 105" xfId="16510"/>
    <cellStyle name="표준 64 106" xfId="16511"/>
    <cellStyle name="표준 64 107" xfId="16512"/>
    <cellStyle name="표준 64 108" xfId="16513"/>
    <cellStyle name="표준 64 109" xfId="16514"/>
    <cellStyle name="표준 64 11" xfId="16515"/>
    <cellStyle name="표준 64 110" xfId="16516"/>
    <cellStyle name="표준 64 111" xfId="16517"/>
    <cellStyle name="표준 64 112" xfId="16518"/>
    <cellStyle name="표준 64 113" xfId="16519"/>
    <cellStyle name="표준 64 114" xfId="16520"/>
    <cellStyle name="표준 64 115" xfId="16521"/>
    <cellStyle name="표준 64 116" xfId="16522"/>
    <cellStyle name="표준 64 117" xfId="16523"/>
    <cellStyle name="표준 64 118" xfId="16524"/>
    <cellStyle name="표준 64 119" xfId="16525"/>
    <cellStyle name="표준 64 12" xfId="16526"/>
    <cellStyle name="표준 64 120" xfId="16527"/>
    <cellStyle name="표준 64 121" xfId="16528"/>
    <cellStyle name="표준 64 122" xfId="16529"/>
    <cellStyle name="표준 64 123" xfId="16530"/>
    <cellStyle name="표준 64 124" xfId="16531"/>
    <cellStyle name="표준 64 125" xfId="16532"/>
    <cellStyle name="표준 64 126" xfId="16533"/>
    <cellStyle name="표준 64 127" xfId="16534"/>
    <cellStyle name="표준 64 128" xfId="16535"/>
    <cellStyle name="표준 64 129" xfId="16536"/>
    <cellStyle name="표준 64 13" xfId="16537"/>
    <cellStyle name="표준 64 130" xfId="16538"/>
    <cellStyle name="표준 64 131" xfId="16539"/>
    <cellStyle name="표준 64 132" xfId="16540"/>
    <cellStyle name="표준 64 133" xfId="16541"/>
    <cellStyle name="표준 64 134" xfId="16542"/>
    <cellStyle name="표준 64 135" xfId="16543"/>
    <cellStyle name="표준 64 136" xfId="16544"/>
    <cellStyle name="표준 64 137" xfId="16545"/>
    <cellStyle name="표준 64 138" xfId="16546"/>
    <cellStyle name="표준 64 139" xfId="16547"/>
    <cellStyle name="표준 64 14" xfId="16548"/>
    <cellStyle name="표준 64 140" xfId="16549"/>
    <cellStyle name="표준 64 141" xfId="16550"/>
    <cellStyle name="표준 64 142" xfId="16551"/>
    <cellStyle name="표준 64 143" xfId="16552"/>
    <cellStyle name="표준 64 144" xfId="16553"/>
    <cellStyle name="표준 64 145" xfId="16554"/>
    <cellStyle name="표준 64 146" xfId="16555"/>
    <cellStyle name="표준 64 147" xfId="16556"/>
    <cellStyle name="표준 64 148" xfId="16557"/>
    <cellStyle name="표준 64 149" xfId="16558"/>
    <cellStyle name="표준 64 15" xfId="16559"/>
    <cellStyle name="표준 64 150" xfId="16560"/>
    <cellStyle name="표준 64 151" xfId="16561"/>
    <cellStyle name="표준 64 152" xfId="16562"/>
    <cellStyle name="표준 64 153" xfId="16563"/>
    <cellStyle name="표준 64 154" xfId="16564"/>
    <cellStyle name="표준 64 155" xfId="16565"/>
    <cellStyle name="표준 64 156" xfId="16566"/>
    <cellStyle name="표준 64 157" xfId="16567"/>
    <cellStyle name="표준 64 158" xfId="16568"/>
    <cellStyle name="표준 64 159" xfId="16569"/>
    <cellStyle name="표준 64 16" xfId="16570"/>
    <cellStyle name="표준 64 160" xfId="16571"/>
    <cellStyle name="표준 64 161" xfId="16572"/>
    <cellStyle name="표준 64 162" xfId="16573"/>
    <cellStyle name="표준 64 163" xfId="16574"/>
    <cellStyle name="표준 64 164" xfId="16575"/>
    <cellStyle name="표준 64 17" xfId="16576"/>
    <cellStyle name="표준 64 18" xfId="16577"/>
    <cellStyle name="표준 64 19" xfId="16578"/>
    <cellStyle name="표준 64 2" xfId="16579"/>
    <cellStyle name="표준 64 2 2" xfId="16580"/>
    <cellStyle name="표준 64 20" xfId="16581"/>
    <cellStyle name="표준 64 21" xfId="16582"/>
    <cellStyle name="표준 64 22" xfId="16583"/>
    <cellStyle name="표준 64 23" xfId="16584"/>
    <cellStyle name="표준 64 24" xfId="16585"/>
    <cellStyle name="표준 64 25" xfId="16586"/>
    <cellStyle name="표준 64 26" xfId="16587"/>
    <cellStyle name="표준 64 27" xfId="16588"/>
    <cellStyle name="표준 64 28" xfId="16589"/>
    <cellStyle name="표준 64 29" xfId="16590"/>
    <cellStyle name="표준 64 3" xfId="16591"/>
    <cellStyle name="표준 64 3 2" xfId="16592"/>
    <cellStyle name="표준 64 30" xfId="16593"/>
    <cellStyle name="표준 64 31" xfId="16594"/>
    <cellStyle name="표준 64 32" xfId="16595"/>
    <cellStyle name="표준 64 33" xfId="16596"/>
    <cellStyle name="표준 64 34" xfId="16597"/>
    <cellStyle name="표준 64 35" xfId="16598"/>
    <cellStyle name="표준 64 36" xfId="16599"/>
    <cellStyle name="표준 64 37" xfId="16600"/>
    <cellStyle name="표준 64 38" xfId="16601"/>
    <cellStyle name="표준 64 39" xfId="16602"/>
    <cellStyle name="표준 64 4" xfId="16603"/>
    <cellStyle name="표준 64 40" xfId="16604"/>
    <cellStyle name="표준 64 41" xfId="16605"/>
    <cellStyle name="표준 64 42" xfId="16606"/>
    <cellStyle name="표준 64 43" xfId="16607"/>
    <cellStyle name="표준 64 44" xfId="16608"/>
    <cellStyle name="표준 64 45" xfId="16609"/>
    <cellStyle name="표준 64 46" xfId="16610"/>
    <cellStyle name="표준 64 47" xfId="16611"/>
    <cellStyle name="표준 64 48" xfId="16612"/>
    <cellStyle name="표준 64 49" xfId="16613"/>
    <cellStyle name="표준 64 5" xfId="16614"/>
    <cellStyle name="표준 64 50" xfId="16615"/>
    <cellStyle name="표준 64 51" xfId="16616"/>
    <cellStyle name="표준 64 52" xfId="16617"/>
    <cellStyle name="표준 64 53" xfId="16618"/>
    <cellStyle name="표준 64 54" xfId="16619"/>
    <cellStyle name="표준 64 55" xfId="16620"/>
    <cellStyle name="표준 64 56" xfId="16621"/>
    <cellStyle name="표준 64 57" xfId="16622"/>
    <cellStyle name="표준 64 58" xfId="16623"/>
    <cellStyle name="표준 64 59" xfId="16624"/>
    <cellStyle name="표준 64 6" xfId="16625"/>
    <cellStyle name="표준 64 60" xfId="16626"/>
    <cellStyle name="표준 64 61" xfId="16627"/>
    <cellStyle name="표준 64 62" xfId="16628"/>
    <cellStyle name="표준 64 63" xfId="16629"/>
    <cellStyle name="표준 64 64" xfId="16630"/>
    <cellStyle name="표준 64 65" xfId="16631"/>
    <cellStyle name="표준 64 66" xfId="16632"/>
    <cellStyle name="표준 64 67" xfId="16633"/>
    <cellStyle name="표준 64 68" xfId="16634"/>
    <cellStyle name="표준 64 69" xfId="16635"/>
    <cellStyle name="표준 64 7" xfId="16636"/>
    <cellStyle name="표준 64 70" xfId="16637"/>
    <cellStyle name="표준 64 71" xfId="16638"/>
    <cellStyle name="표준 64 72" xfId="16639"/>
    <cellStyle name="표준 64 73" xfId="16640"/>
    <cellStyle name="표준 64 74" xfId="16641"/>
    <cellStyle name="표준 64 75" xfId="16642"/>
    <cellStyle name="표준 64 76" xfId="16643"/>
    <cellStyle name="표준 64 77" xfId="16644"/>
    <cellStyle name="표준 64 78" xfId="16645"/>
    <cellStyle name="표준 64 79" xfId="16646"/>
    <cellStyle name="표준 64 8" xfId="16647"/>
    <cellStyle name="표준 64 80" xfId="16648"/>
    <cellStyle name="표준 64 81" xfId="16649"/>
    <cellStyle name="표준 64 82" xfId="16650"/>
    <cellStyle name="표준 64 83" xfId="16651"/>
    <cellStyle name="표준 64 84" xfId="16652"/>
    <cellStyle name="표준 64 85" xfId="16653"/>
    <cellStyle name="표준 64 86" xfId="16654"/>
    <cellStyle name="표준 64 87" xfId="16655"/>
    <cellStyle name="표준 64 88" xfId="16656"/>
    <cellStyle name="표준 64 89" xfId="16657"/>
    <cellStyle name="표준 64 9" xfId="16658"/>
    <cellStyle name="표준 64 90" xfId="16659"/>
    <cellStyle name="표준 64 91" xfId="16660"/>
    <cellStyle name="표준 64 92" xfId="16661"/>
    <cellStyle name="표준 64 93" xfId="16662"/>
    <cellStyle name="표준 64 94" xfId="16663"/>
    <cellStyle name="표준 64 95" xfId="16664"/>
    <cellStyle name="표준 64 96" xfId="16665"/>
    <cellStyle name="표준 64 97" xfId="16666"/>
    <cellStyle name="표준 64 98" xfId="16667"/>
    <cellStyle name="표준 64 99" xfId="16668"/>
    <cellStyle name="표준 65" xfId="144"/>
    <cellStyle name="표준 65 10" xfId="16669"/>
    <cellStyle name="표준 65 100" xfId="16670"/>
    <cellStyle name="표준 65 101" xfId="16671"/>
    <cellStyle name="표준 65 102" xfId="16672"/>
    <cellStyle name="표준 65 103" xfId="16673"/>
    <cellStyle name="표준 65 104" xfId="16674"/>
    <cellStyle name="표준 65 105" xfId="16675"/>
    <cellStyle name="표준 65 106" xfId="16676"/>
    <cellStyle name="표준 65 107" xfId="16677"/>
    <cellStyle name="표준 65 108" xfId="16678"/>
    <cellStyle name="표준 65 109" xfId="16679"/>
    <cellStyle name="표준 65 11" xfId="16680"/>
    <cellStyle name="표준 65 110" xfId="16681"/>
    <cellStyle name="표준 65 111" xfId="16682"/>
    <cellStyle name="표준 65 112" xfId="16683"/>
    <cellStyle name="표준 65 113" xfId="16684"/>
    <cellStyle name="표준 65 114" xfId="16685"/>
    <cellStyle name="표준 65 115" xfId="16686"/>
    <cellStyle name="표준 65 116" xfId="16687"/>
    <cellStyle name="표준 65 117" xfId="16688"/>
    <cellStyle name="표준 65 118" xfId="16689"/>
    <cellStyle name="표준 65 119" xfId="16690"/>
    <cellStyle name="표준 65 12" xfId="16691"/>
    <cellStyle name="표준 65 120" xfId="16692"/>
    <cellStyle name="표준 65 121" xfId="16693"/>
    <cellStyle name="표준 65 122" xfId="16694"/>
    <cellStyle name="표준 65 123" xfId="16695"/>
    <cellStyle name="표준 65 124" xfId="16696"/>
    <cellStyle name="표준 65 125" xfId="16697"/>
    <cellStyle name="표준 65 126" xfId="16698"/>
    <cellStyle name="표준 65 127" xfId="16699"/>
    <cellStyle name="표준 65 128" xfId="16700"/>
    <cellStyle name="표준 65 129" xfId="16701"/>
    <cellStyle name="표준 65 13" xfId="16702"/>
    <cellStyle name="표준 65 130" xfId="16703"/>
    <cellStyle name="표준 65 131" xfId="16704"/>
    <cellStyle name="표준 65 132" xfId="16705"/>
    <cellStyle name="표준 65 133" xfId="16706"/>
    <cellStyle name="표준 65 134" xfId="16707"/>
    <cellStyle name="표준 65 135" xfId="16708"/>
    <cellStyle name="표준 65 136" xfId="16709"/>
    <cellStyle name="표준 65 137" xfId="16710"/>
    <cellStyle name="표준 65 138" xfId="16711"/>
    <cellStyle name="표준 65 139" xfId="16712"/>
    <cellStyle name="표준 65 14" xfId="16713"/>
    <cellStyle name="표준 65 140" xfId="16714"/>
    <cellStyle name="표준 65 141" xfId="16715"/>
    <cellStyle name="표준 65 142" xfId="16716"/>
    <cellStyle name="표준 65 143" xfId="16717"/>
    <cellStyle name="표준 65 144" xfId="16718"/>
    <cellStyle name="표준 65 145" xfId="16719"/>
    <cellStyle name="표준 65 146" xfId="16720"/>
    <cellStyle name="표준 65 147" xfId="16721"/>
    <cellStyle name="표준 65 148" xfId="16722"/>
    <cellStyle name="표준 65 149" xfId="16723"/>
    <cellStyle name="표준 65 15" xfId="16724"/>
    <cellStyle name="표준 65 150" xfId="16725"/>
    <cellStyle name="표준 65 151" xfId="16726"/>
    <cellStyle name="표준 65 152" xfId="16727"/>
    <cellStyle name="표준 65 153" xfId="16728"/>
    <cellStyle name="표준 65 154" xfId="16729"/>
    <cellStyle name="표준 65 155" xfId="16730"/>
    <cellStyle name="표준 65 156" xfId="16731"/>
    <cellStyle name="표준 65 157" xfId="16732"/>
    <cellStyle name="표준 65 158" xfId="16733"/>
    <cellStyle name="표준 65 159" xfId="16734"/>
    <cellStyle name="표준 65 16" xfId="16735"/>
    <cellStyle name="표준 65 160" xfId="16736"/>
    <cellStyle name="표준 65 161" xfId="16737"/>
    <cellStyle name="표준 65 162" xfId="16738"/>
    <cellStyle name="표준 65 163" xfId="16739"/>
    <cellStyle name="표준 65 164" xfId="16740"/>
    <cellStyle name="표준 65 17" xfId="16741"/>
    <cellStyle name="표준 65 18" xfId="16742"/>
    <cellStyle name="표준 65 19" xfId="16743"/>
    <cellStyle name="표준 65 2" xfId="16744"/>
    <cellStyle name="표준 65 2 2" xfId="16745"/>
    <cellStyle name="표준 65 20" xfId="16746"/>
    <cellStyle name="표준 65 21" xfId="16747"/>
    <cellStyle name="표준 65 22" xfId="16748"/>
    <cellStyle name="표준 65 23" xfId="16749"/>
    <cellStyle name="표준 65 24" xfId="16750"/>
    <cellStyle name="표준 65 25" xfId="16751"/>
    <cellStyle name="표준 65 26" xfId="16752"/>
    <cellStyle name="표준 65 27" xfId="16753"/>
    <cellStyle name="표준 65 28" xfId="16754"/>
    <cellStyle name="표준 65 29" xfId="16755"/>
    <cellStyle name="표준 65 3" xfId="16756"/>
    <cellStyle name="표준 65 3 2" xfId="16757"/>
    <cellStyle name="표준 65 30" xfId="16758"/>
    <cellStyle name="표준 65 31" xfId="16759"/>
    <cellStyle name="표준 65 32" xfId="16760"/>
    <cellStyle name="표준 65 33" xfId="16761"/>
    <cellStyle name="표준 65 34" xfId="16762"/>
    <cellStyle name="표준 65 35" xfId="16763"/>
    <cellStyle name="표준 65 36" xfId="16764"/>
    <cellStyle name="표준 65 37" xfId="16765"/>
    <cellStyle name="표준 65 38" xfId="16766"/>
    <cellStyle name="표준 65 39" xfId="16767"/>
    <cellStyle name="표준 65 4" xfId="16768"/>
    <cellStyle name="표준 65 40" xfId="16769"/>
    <cellStyle name="표준 65 41" xfId="16770"/>
    <cellStyle name="표준 65 42" xfId="16771"/>
    <cellStyle name="표준 65 43" xfId="16772"/>
    <cellStyle name="표준 65 44" xfId="16773"/>
    <cellStyle name="표준 65 45" xfId="16774"/>
    <cellStyle name="표준 65 46" xfId="16775"/>
    <cellStyle name="표준 65 47" xfId="16776"/>
    <cellStyle name="표준 65 48" xfId="16777"/>
    <cellStyle name="표준 65 49" xfId="16778"/>
    <cellStyle name="표준 65 5" xfId="16779"/>
    <cellStyle name="표준 65 50" xfId="16780"/>
    <cellStyle name="표준 65 51" xfId="16781"/>
    <cellStyle name="표준 65 52" xfId="16782"/>
    <cellStyle name="표준 65 53" xfId="16783"/>
    <cellStyle name="표준 65 54" xfId="16784"/>
    <cellStyle name="표준 65 55" xfId="16785"/>
    <cellStyle name="표준 65 56" xfId="16786"/>
    <cellStyle name="표준 65 57" xfId="16787"/>
    <cellStyle name="표준 65 58" xfId="16788"/>
    <cellStyle name="표준 65 59" xfId="16789"/>
    <cellStyle name="표준 65 6" xfId="16790"/>
    <cellStyle name="표준 65 60" xfId="16791"/>
    <cellStyle name="표준 65 61" xfId="16792"/>
    <cellStyle name="표준 65 62" xfId="16793"/>
    <cellStyle name="표준 65 63" xfId="16794"/>
    <cellStyle name="표준 65 64" xfId="16795"/>
    <cellStyle name="표준 65 65" xfId="16796"/>
    <cellStyle name="표준 65 66" xfId="16797"/>
    <cellStyle name="표준 65 67" xfId="16798"/>
    <cellStyle name="표준 65 68" xfId="16799"/>
    <cellStyle name="표준 65 69" xfId="16800"/>
    <cellStyle name="표준 65 7" xfId="16801"/>
    <cellStyle name="표준 65 70" xfId="16802"/>
    <cellStyle name="표준 65 71" xfId="16803"/>
    <cellStyle name="표준 65 72" xfId="16804"/>
    <cellStyle name="표준 65 73" xfId="16805"/>
    <cellStyle name="표준 65 74" xfId="16806"/>
    <cellStyle name="표준 65 75" xfId="16807"/>
    <cellStyle name="표준 65 76" xfId="16808"/>
    <cellStyle name="표준 65 77" xfId="16809"/>
    <cellStyle name="표준 65 78" xfId="16810"/>
    <cellStyle name="표준 65 79" xfId="16811"/>
    <cellStyle name="표준 65 8" xfId="16812"/>
    <cellStyle name="표준 65 80" xfId="16813"/>
    <cellStyle name="표준 65 81" xfId="16814"/>
    <cellStyle name="표준 65 82" xfId="16815"/>
    <cellStyle name="표준 65 83" xfId="16816"/>
    <cellStyle name="표준 65 84" xfId="16817"/>
    <cellStyle name="표준 65 85" xfId="16818"/>
    <cellStyle name="표준 65 86" xfId="16819"/>
    <cellStyle name="표준 65 87" xfId="16820"/>
    <cellStyle name="표준 65 88" xfId="16821"/>
    <cellStyle name="표준 65 89" xfId="16822"/>
    <cellStyle name="표준 65 9" xfId="16823"/>
    <cellStyle name="표준 65 90" xfId="16824"/>
    <cellStyle name="표준 65 91" xfId="16825"/>
    <cellStyle name="표준 65 92" xfId="16826"/>
    <cellStyle name="표준 65 93" xfId="16827"/>
    <cellStyle name="표준 65 94" xfId="16828"/>
    <cellStyle name="표준 65 95" xfId="16829"/>
    <cellStyle name="표준 65 96" xfId="16830"/>
    <cellStyle name="표준 65 97" xfId="16831"/>
    <cellStyle name="표준 65 98" xfId="16832"/>
    <cellStyle name="표준 65 99" xfId="16833"/>
    <cellStyle name="표준 66" xfId="145"/>
    <cellStyle name="표준 66 10" xfId="16834"/>
    <cellStyle name="표준 66 100" xfId="16835"/>
    <cellStyle name="표준 66 101" xfId="16836"/>
    <cellStyle name="표준 66 102" xfId="16837"/>
    <cellStyle name="표준 66 103" xfId="16838"/>
    <cellStyle name="표준 66 104" xfId="16839"/>
    <cellStyle name="표준 66 105" xfId="16840"/>
    <cellStyle name="표준 66 106" xfId="16841"/>
    <cellStyle name="표준 66 107" xfId="16842"/>
    <cellStyle name="표준 66 108" xfId="16843"/>
    <cellStyle name="표준 66 109" xfId="16844"/>
    <cellStyle name="표준 66 11" xfId="16845"/>
    <cellStyle name="표준 66 110" xfId="16846"/>
    <cellStyle name="표준 66 111" xfId="16847"/>
    <cellStyle name="표준 66 112" xfId="16848"/>
    <cellStyle name="표준 66 113" xfId="16849"/>
    <cellStyle name="표준 66 114" xfId="16850"/>
    <cellStyle name="표준 66 115" xfId="16851"/>
    <cellStyle name="표준 66 116" xfId="16852"/>
    <cellStyle name="표준 66 117" xfId="16853"/>
    <cellStyle name="표준 66 118" xfId="16854"/>
    <cellStyle name="표준 66 119" xfId="16855"/>
    <cellStyle name="표준 66 12" xfId="16856"/>
    <cellStyle name="표준 66 120" xfId="16857"/>
    <cellStyle name="표준 66 121" xfId="16858"/>
    <cellStyle name="표준 66 122" xfId="16859"/>
    <cellStyle name="표준 66 123" xfId="16860"/>
    <cellStyle name="표준 66 124" xfId="16861"/>
    <cellStyle name="표준 66 125" xfId="16862"/>
    <cellStyle name="표준 66 126" xfId="16863"/>
    <cellStyle name="표준 66 127" xfId="16864"/>
    <cellStyle name="표준 66 128" xfId="16865"/>
    <cellStyle name="표준 66 129" xfId="16866"/>
    <cellStyle name="표준 66 13" xfId="16867"/>
    <cellStyle name="표준 66 130" xfId="16868"/>
    <cellStyle name="표준 66 131" xfId="16869"/>
    <cellStyle name="표준 66 132" xfId="16870"/>
    <cellStyle name="표준 66 133" xfId="16871"/>
    <cellStyle name="표준 66 134" xfId="16872"/>
    <cellStyle name="표준 66 135" xfId="16873"/>
    <cellStyle name="표준 66 136" xfId="16874"/>
    <cellStyle name="표준 66 137" xfId="16875"/>
    <cellStyle name="표준 66 138" xfId="16876"/>
    <cellStyle name="표준 66 139" xfId="16877"/>
    <cellStyle name="표준 66 14" xfId="16878"/>
    <cellStyle name="표준 66 140" xfId="16879"/>
    <cellStyle name="표준 66 141" xfId="16880"/>
    <cellStyle name="표준 66 142" xfId="16881"/>
    <cellStyle name="표준 66 143" xfId="16882"/>
    <cellStyle name="표준 66 144" xfId="16883"/>
    <cellStyle name="표준 66 145" xfId="16884"/>
    <cellStyle name="표준 66 146" xfId="16885"/>
    <cellStyle name="표준 66 147" xfId="16886"/>
    <cellStyle name="표준 66 148" xfId="16887"/>
    <cellStyle name="표준 66 149" xfId="16888"/>
    <cellStyle name="표준 66 15" xfId="16889"/>
    <cellStyle name="표준 66 150" xfId="16890"/>
    <cellStyle name="표준 66 151" xfId="16891"/>
    <cellStyle name="표준 66 152" xfId="16892"/>
    <cellStyle name="표준 66 153" xfId="16893"/>
    <cellStyle name="표준 66 154" xfId="16894"/>
    <cellStyle name="표준 66 155" xfId="16895"/>
    <cellStyle name="표준 66 156" xfId="16896"/>
    <cellStyle name="표준 66 157" xfId="16897"/>
    <cellStyle name="표준 66 158" xfId="16898"/>
    <cellStyle name="표준 66 159" xfId="16899"/>
    <cellStyle name="표준 66 16" xfId="16900"/>
    <cellStyle name="표준 66 160" xfId="16901"/>
    <cellStyle name="표준 66 161" xfId="16902"/>
    <cellStyle name="표준 66 162" xfId="16903"/>
    <cellStyle name="표준 66 163" xfId="16904"/>
    <cellStyle name="표준 66 164" xfId="16905"/>
    <cellStyle name="표준 66 17" xfId="16906"/>
    <cellStyle name="표준 66 18" xfId="16907"/>
    <cellStyle name="표준 66 19" xfId="16908"/>
    <cellStyle name="표준 66 2" xfId="16909"/>
    <cellStyle name="표준 66 2 2" xfId="16910"/>
    <cellStyle name="표준 66 20" xfId="16911"/>
    <cellStyle name="표준 66 21" xfId="16912"/>
    <cellStyle name="표준 66 22" xfId="16913"/>
    <cellStyle name="표준 66 23" xfId="16914"/>
    <cellStyle name="표준 66 24" xfId="16915"/>
    <cellStyle name="표준 66 25" xfId="16916"/>
    <cellStyle name="표준 66 26" xfId="16917"/>
    <cellStyle name="표준 66 27" xfId="16918"/>
    <cellStyle name="표준 66 28" xfId="16919"/>
    <cellStyle name="표준 66 29" xfId="16920"/>
    <cellStyle name="표준 66 3" xfId="16921"/>
    <cellStyle name="표준 66 3 2" xfId="16922"/>
    <cellStyle name="표준 66 30" xfId="16923"/>
    <cellStyle name="표준 66 31" xfId="16924"/>
    <cellStyle name="표준 66 32" xfId="16925"/>
    <cellStyle name="표준 66 33" xfId="16926"/>
    <cellStyle name="표준 66 34" xfId="16927"/>
    <cellStyle name="표준 66 35" xfId="16928"/>
    <cellStyle name="표준 66 36" xfId="16929"/>
    <cellStyle name="표준 66 37" xfId="16930"/>
    <cellStyle name="표준 66 38" xfId="16931"/>
    <cellStyle name="표준 66 39" xfId="16932"/>
    <cellStyle name="표준 66 4" xfId="16933"/>
    <cellStyle name="표준 66 40" xfId="16934"/>
    <cellStyle name="표준 66 41" xfId="16935"/>
    <cellStyle name="표준 66 42" xfId="16936"/>
    <cellStyle name="표준 66 43" xfId="16937"/>
    <cellStyle name="표준 66 44" xfId="16938"/>
    <cellStyle name="표준 66 45" xfId="16939"/>
    <cellStyle name="표준 66 46" xfId="16940"/>
    <cellStyle name="표준 66 47" xfId="16941"/>
    <cellStyle name="표준 66 48" xfId="16942"/>
    <cellStyle name="표준 66 49" xfId="16943"/>
    <cellStyle name="표준 66 5" xfId="16944"/>
    <cellStyle name="표준 66 50" xfId="16945"/>
    <cellStyle name="표준 66 51" xfId="16946"/>
    <cellStyle name="표준 66 52" xfId="16947"/>
    <cellStyle name="표준 66 53" xfId="16948"/>
    <cellStyle name="표준 66 54" xfId="16949"/>
    <cellStyle name="표준 66 55" xfId="16950"/>
    <cellStyle name="표준 66 56" xfId="16951"/>
    <cellStyle name="표준 66 57" xfId="16952"/>
    <cellStyle name="표준 66 58" xfId="16953"/>
    <cellStyle name="표준 66 59" xfId="16954"/>
    <cellStyle name="표준 66 6" xfId="16955"/>
    <cellStyle name="표준 66 60" xfId="16956"/>
    <cellStyle name="표준 66 61" xfId="16957"/>
    <cellStyle name="표준 66 62" xfId="16958"/>
    <cellStyle name="표준 66 63" xfId="16959"/>
    <cellStyle name="표준 66 64" xfId="16960"/>
    <cellStyle name="표준 66 65" xfId="16961"/>
    <cellStyle name="표준 66 66" xfId="16962"/>
    <cellStyle name="표준 66 67" xfId="16963"/>
    <cellStyle name="표준 66 68" xfId="16964"/>
    <cellStyle name="표준 66 69" xfId="16965"/>
    <cellStyle name="표준 66 7" xfId="16966"/>
    <cellStyle name="표준 66 70" xfId="16967"/>
    <cellStyle name="표준 66 71" xfId="16968"/>
    <cellStyle name="표준 66 72" xfId="16969"/>
    <cellStyle name="표준 66 73" xfId="16970"/>
    <cellStyle name="표준 66 74" xfId="16971"/>
    <cellStyle name="표준 66 75" xfId="16972"/>
    <cellStyle name="표준 66 76" xfId="16973"/>
    <cellStyle name="표준 66 77" xfId="16974"/>
    <cellStyle name="표준 66 78" xfId="16975"/>
    <cellStyle name="표준 66 79" xfId="16976"/>
    <cellStyle name="표준 66 8" xfId="16977"/>
    <cellStyle name="표준 66 80" xfId="16978"/>
    <cellStyle name="표준 66 81" xfId="16979"/>
    <cellStyle name="표준 66 82" xfId="16980"/>
    <cellStyle name="표준 66 83" xfId="16981"/>
    <cellStyle name="표준 66 84" xfId="16982"/>
    <cellStyle name="표준 66 85" xfId="16983"/>
    <cellStyle name="표준 66 86" xfId="16984"/>
    <cellStyle name="표준 66 87" xfId="16985"/>
    <cellStyle name="표준 66 88" xfId="16986"/>
    <cellStyle name="표준 66 89" xfId="16987"/>
    <cellStyle name="표준 66 9" xfId="16988"/>
    <cellStyle name="표준 66 90" xfId="16989"/>
    <cellStyle name="표준 66 91" xfId="16990"/>
    <cellStyle name="표준 66 92" xfId="16991"/>
    <cellStyle name="표준 66 93" xfId="16992"/>
    <cellStyle name="표준 66 94" xfId="16993"/>
    <cellStyle name="표준 66 95" xfId="16994"/>
    <cellStyle name="표준 66 96" xfId="16995"/>
    <cellStyle name="표준 66 97" xfId="16996"/>
    <cellStyle name="표준 66 98" xfId="16997"/>
    <cellStyle name="표준 66 99" xfId="16998"/>
    <cellStyle name="표준 67" xfId="146"/>
    <cellStyle name="표준 67 10" xfId="16999"/>
    <cellStyle name="표준 67 100" xfId="17000"/>
    <cellStyle name="표준 67 101" xfId="17001"/>
    <cellStyle name="표준 67 102" xfId="17002"/>
    <cellStyle name="표준 67 103" xfId="17003"/>
    <cellStyle name="표준 67 104" xfId="17004"/>
    <cellStyle name="표준 67 105" xfId="17005"/>
    <cellStyle name="표준 67 106" xfId="17006"/>
    <cellStyle name="표준 67 107" xfId="17007"/>
    <cellStyle name="표준 67 108" xfId="17008"/>
    <cellStyle name="표준 67 109" xfId="17009"/>
    <cellStyle name="표준 67 11" xfId="17010"/>
    <cellStyle name="표준 67 110" xfId="17011"/>
    <cellStyle name="표준 67 111" xfId="17012"/>
    <cellStyle name="표준 67 112" xfId="17013"/>
    <cellStyle name="표준 67 113" xfId="17014"/>
    <cellStyle name="표준 67 114" xfId="17015"/>
    <cellStyle name="표준 67 115" xfId="17016"/>
    <cellStyle name="표준 67 116" xfId="17017"/>
    <cellStyle name="표준 67 117" xfId="17018"/>
    <cellStyle name="표준 67 118" xfId="17019"/>
    <cellStyle name="표준 67 119" xfId="17020"/>
    <cellStyle name="표준 67 12" xfId="17021"/>
    <cellStyle name="표준 67 120" xfId="17022"/>
    <cellStyle name="표준 67 121" xfId="17023"/>
    <cellStyle name="표준 67 122" xfId="17024"/>
    <cellStyle name="표준 67 123" xfId="17025"/>
    <cellStyle name="표준 67 124" xfId="17026"/>
    <cellStyle name="표준 67 125" xfId="17027"/>
    <cellStyle name="표준 67 126" xfId="17028"/>
    <cellStyle name="표준 67 127" xfId="17029"/>
    <cellStyle name="표준 67 128" xfId="17030"/>
    <cellStyle name="표준 67 129" xfId="17031"/>
    <cellStyle name="표준 67 13" xfId="17032"/>
    <cellStyle name="표준 67 130" xfId="17033"/>
    <cellStyle name="표준 67 131" xfId="17034"/>
    <cellStyle name="표준 67 132" xfId="17035"/>
    <cellStyle name="표준 67 133" xfId="17036"/>
    <cellStyle name="표준 67 134" xfId="17037"/>
    <cellStyle name="표준 67 135" xfId="17038"/>
    <cellStyle name="표준 67 136" xfId="17039"/>
    <cellStyle name="표준 67 137" xfId="17040"/>
    <cellStyle name="표준 67 138" xfId="17041"/>
    <cellStyle name="표준 67 139" xfId="17042"/>
    <cellStyle name="표준 67 14" xfId="17043"/>
    <cellStyle name="표준 67 140" xfId="17044"/>
    <cellStyle name="표준 67 141" xfId="17045"/>
    <cellStyle name="표준 67 142" xfId="17046"/>
    <cellStyle name="표준 67 143" xfId="17047"/>
    <cellStyle name="표준 67 144" xfId="17048"/>
    <cellStyle name="표준 67 145" xfId="17049"/>
    <cellStyle name="표준 67 146" xfId="17050"/>
    <cellStyle name="표준 67 147" xfId="17051"/>
    <cellStyle name="표준 67 148" xfId="17052"/>
    <cellStyle name="표준 67 149" xfId="17053"/>
    <cellStyle name="표준 67 15" xfId="17054"/>
    <cellStyle name="표준 67 150" xfId="17055"/>
    <cellStyle name="표준 67 151" xfId="17056"/>
    <cellStyle name="표준 67 152" xfId="17057"/>
    <cellStyle name="표준 67 153" xfId="17058"/>
    <cellStyle name="표준 67 154" xfId="17059"/>
    <cellStyle name="표준 67 155" xfId="17060"/>
    <cellStyle name="표준 67 156" xfId="17061"/>
    <cellStyle name="표준 67 157" xfId="17062"/>
    <cellStyle name="표준 67 158" xfId="17063"/>
    <cellStyle name="표준 67 159" xfId="17064"/>
    <cellStyle name="표준 67 16" xfId="17065"/>
    <cellStyle name="표준 67 160" xfId="17066"/>
    <cellStyle name="표준 67 161" xfId="17067"/>
    <cellStyle name="표준 67 162" xfId="17068"/>
    <cellStyle name="표준 67 163" xfId="17069"/>
    <cellStyle name="표준 67 164" xfId="17070"/>
    <cellStyle name="표준 67 17" xfId="17071"/>
    <cellStyle name="표준 67 18" xfId="17072"/>
    <cellStyle name="표준 67 19" xfId="17073"/>
    <cellStyle name="표준 67 2" xfId="17074"/>
    <cellStyle name="표준 67 2 2" xfId="17075"/>
    <cellStyle name="표준 67 20" xfId="17076"/>
    <cellStyle name="표준 67 21" xfId="17077"/>
    <cellStyle name="표준 67 22" xfId="17078"/>
    <cellStyle name="표준 67 23" xfId="17079"/>
    <cellStyle name="표준 67 24" xfId="17080"/>
    <cellStyle name="표준 67 25" xfId="17081"/>
    <cellStyle name="표준 67 26" xfId="17082"/>
    <cellStyle name="표준 67 27" xfId="17083"/>
    <cellStyle name="표준 67 28" xfId="17084"/>
    <cellStyle name="표준 67 29" xfId="17085"/>
    <cellStyle name="표준 67 3" xfId="17086"/>
    <cellStyle name="표준 67 3 2" xfId="17087"/>
    <cellStyle name="표준 67 30" xfId="17088"/>
    <cellStyle name="표준 67 31" xfId="17089"/>
    <cellStyle name="표준 67 32" xfId="17090"/>
    <cellStyle name="표준 67 33" xfId="17091"/>
    <cellStyle name="표준 67 34" xfId="17092"/>
    <cellStyle name="표준 67 35" xfId="17093"/>
    <cellStyle name="표준 67 36" xfId="17094"/>
    <cellStyle name="표준 67 37" xfId="17095"/>
    <cellStyle name="표준 67 38" xfId="17096"/>
    <cellStyle name="표준 67 39" xfId="17097"/>
    <cellStyle name="표준 67 4" xfId="17098"/>
    <cellStyle name="표준 67 40" xfId="17099"/>
    <cellStyle name="표준 67 41" xfId="17100"/>
    <cellStyle name="표준 67 42" xfId="17101"/>
    <cellStyle name="표준 67 43" xfId="17102"/>
    <cellStyle name="표준 67 44" xfId="17103"/>
    <cellStyle name="표준 67 45" xfId="17104"/>
    <cellStyle name="표준 67 46" xfId="17105"/>
    <cellStyle name="표준 67 47" xfId="17106"/>
    <cellStyle name="표준 67 48" xfId="17107"/>
    <cellStyle name="표준 67 49" xfId="17108"/>
    <cellStyle name="표준 67 5" xfId="17109"/>
    <cellStyle name="표준 67 50" xfId="17110"/>
    <cellStyle name="표준 67 51" xfId="17111"/>
    <cellStyle name="표준 67 52" xfId="17112"/>
    <cellStyle name="표준 67 53" xfId="17113"/>
    <cellStyle name="표준 67 54" xfId="17114"/>
    <cellStyle name="표준 67 55" xfId="17115"/>
    <cellStyle name="표준 67 56" xfId="17116"/>
    <cellStyle name="표준 67 57" xfId="17117"/>
    <cellStyle name="표준 67 58" xfId="17118"/>
    <cellStyle name="표준 67 59" xfId="17119"/>
    <cellStyle name="표준 67 6" xfId="17120"/>
    <cellStyle name="표준 67 60" xfId="17121"/>
    <cellStyle name="표준 67 61" xfId="17122"/>
    <cellStyle name="표준 67 62" xfId="17123"/>
    <cellStyle name="표준 67 63" xfId="17124"/>
    <cellStyle name="표준 67 64" xfId="17125"/>
    <cellStyle name="표준 67 65" xfId="17126"/>
    <cellStyle name="표준 67 66" xfId="17127"/>
    <cellStyle name="표준 67 67" xfId="17128"/>
    <cellStyle name="표준 67 68" xfId="17129"/>
    <cellStyle name="표준 67 69" xfId="17130"/>
    <cellStyle name="표준 67 7" xfId="17131"/>
    <cellStyle name="표준 67 70" xfId="17132"/>
    <cellStyle name="표준 67 71" xfId="17133"/>
    <cellStyle name="표준 67 72" xfId="17134"/>
    <cellStyle name="표준 67 73" xfId="17135"/>
    <cellStyle name="표준 67 74" xfId="17136"/>
    <cellStyle name="표준 67 75" xfId="17137"/>
    <cellStyle name="표준 67 76" xfId="17138"/>
    <cellStyle name="표준 67 77" xfId="17139"/>
    <cellStyle name="표준 67 78" xfId="17140"/>
    <cellStyle name="표준 67 79" xfId="17141"/>
    <cellStyle name="표준 67 8" xfId="17142"/>
    <cellStyle name="표준 67 80" xfId="17143"/>
    <cellStyle name="표준 67 81" xfId="17144"/>
    <cellStyle name="표준 67 82" xfId="17145"/>
    <cellStyle name="표준 67 83" xfId="17146"/>
    <cellStyle name="표준 67 84" xfId="17147"/>
    <cellStyle name="표준 67 85" xfId="17148"/>
    <cellStyle name="표준 67 86" xfId="17149"/>
    <cellStyle name="표준 67 87" xfId="17150"/>
    <cellStyle name="표준 67 88" xfId="17151"/>
    <cellStyle name="표준 67 89" xfId="17152"/>
    <cellStyle name="표준 67 9" xfId="17153"/>
    <cellStyle name="표준 67 90" xfId="17154"/>
    <cellStyle name="표준 67 91" xfId="17155"/>
    <cellStyle name="표준 67 92" xfId="17156"/>
    <cellStyle name="표준 67 93" xfId="17157"/>
    <cellStyle name="표준 67 94" xfId="17158"/>
    <cellStyle name="표준 67 95" xfId="17159"/>
    <cellStyle name="표준 67 96" xfId="17160"/>
    <cellStyle name="표준 67 97" xfId="17161"/>
    <cellStyle name="표준 67 98" xfId="17162"/>
    <cellStyle name="표준 67 99" xfId="17163"/>
    <cellStyle name="표준 68" xfId="147"/>
    <cellStyle name="표준 68 10" xfId="17164"/>
    <cellStyle name="표준 68 100" xfId="17165"/>
    <cellStyle name="표준 68 101" xfId="17166"/>
    <cellStyle name="표준 68 102" xfId="17167"/>
    <cellStyle name="표준 68 103" xfId="17168"/>
    <cellStyle name="표준 68 104" xfId="17169"/>
    <cellStyle name="표준 68 105" xfId="17170"/>
    <cellStyle name="표준 68 106" xfId="17171"/>
    <cellStyle name="표준 68 107" xfId="17172"/>
    <cellStyle name="표준 68 108" xfId="17173"/>
    <cellStyle name="표준 68 109" xfId="17174"/>
    <cellStyle name="표준 68 11" xfId="17175"/>
    <cellStyle name="표준 68 110" xfId="17176"/>
    <cellStyle name="표준 68 111" xfId="17177"/>
    <cellStyle name="표준 68 112" xfId="17178"/>
    <cellStyle name="표준 68 113" xfId="17179"/>
    <cellStyle name="표준 68 114" xfId="17180"/>
    <cellStyle name="표준 68 115" xfId="17181"/>
    <cellStyle name="표준 68 116" xfId="17182"/>
    <cellStyle name="표준 68 117" xfId="17183"/>
    <cellStyle name="표준 68 118" xfId="17184"/>
    <cellStyle name="표준 68 119" xfId="17185"/>
    <cellStyle name="표준 68 12" xfId="17186"/>
    <cellStyle name="표준 68 120" xfId="17187"/>
    <cellStyle name="표준 68 121" xfId="17188"/>
    <cellStyle name="표준 68 122" xfId="17189"/>
    <cellStyle name="표준 68 123" xfId="17190"/>
    <cellStyle name="표준 68 124" xfId="17191"/>
    <cellStyle name="표준 68 125" xfId="17192"/>
    <cellStyle name="표준 68 126" xfId="17193"/>
    <cellStyle name="표준 68 127" xfId="17194"/>
    <cellStyle name="표준 68 128" xfId="17195"/>
    <cellStyle name="표준 68 129" xfId="17196"/>
    <cellStyle name="표준 68 13" xfId="17197"/>
    <cellStyle name="표준 68 130" xfId="17198"/>
    <cellStyle name="표준 68 131" xfId="17199"/>
    <cellStyle name="표준 68 132" xfId="17200"/>
    <cellStyle name="표준 68 133" xfId="17201"/>
    <cellStyle name="표준 68 134" xfId="17202"/>
    <cellStyle name="표준 68 135" xfId="17203"/>
    <cellStyle name="표준 68 136" xfId="17204"/>
    <cellStyle name="표준 68 137" xfId="17205"/>
    <cellStyle name="표준 68 138" xfId="17206"/>
    <cellStyle name="표준 68 139" xfId="17207"/>
    <cellStyle name="표준 68 14" xfId="17208"/>
    <cellStyle name="표준 68 140" xfId="17209"/>
    <cellStyle name="표준 68 141" xfId="17210"/>
    <cellStyle name="표준 68 142" xfId="17211"/>
    <cellStyle name="표준 68 143" xfId="17212"/>
    <cellStyle name="표준 68 144" xfId="17213"/>
    <cellStyle name="표준 68 145" xfId="17214"/>
    <cellStyle name="표준 68 146" xfId="17215"/>
    <cellStyle name="표준 68 147" xfId="17216"/>
    <cellStyle name="표준 68 148" xfId="17217"/>
    <cellStyle name="표준 68 149" xfId="17218"/>
    <cellStyle name="표준 68 15" xfId="17219"/>
    <cellStyle name="표준 68 150" xfId="17220"/>
    <cellStyle name="표준 68 151" xfId="17221"/>
    <cellStyle name="표준 68 152" xfId="17222"/>
    <cellStyle name="표준 68 153" xfId="17223"/>
    <cellStyle name="표준 68 154" xfId="17224"/>
    <cellStyle name="표준 68 155" xfId="17225"/>
    <cellStyle name="표준 68 156" xfId="17226"/>
    <cellStyle name="표준 68 157" xfId="17227"/>
    <cellStyle name="표준 68 158" xfId="17228"/>
    <cellStyle name="표준 68 159" xfId="17229"/>
    <cellStyle name="표준 68 16" xfId="17230"/>
    <cellStyle name="표준 68 160" xfId="17231"/>
    <cellStyle name="표준 68 161" xfId="17232"/>
    <cellStyle name="표준 68 162" xfId="17233"/>
    <cellStyle name="표준 68 163" xfId="17234"/>
    <cellStyle name="표준 68 164" xfId="17235"/>
    <cellStyle name="표준 68 17" xfId="17236"/>
    <cellStyle name="표준 68 18" xfId="17237"/>
    <cellStyle name="표준 68 19" xfId="17238"/>
    <cellStyle name="표준 68 2" xfId="17239"/>
    <cellStyle name="표준 68 2 2" xfId="17240"/>
    <cellStyle name="표준 68 20" xfId="17241"/>
    <cellStyle name="표준 68 21" xfId="17242"/>
    <cellStyle name="표준 68 22" xfId="17243"/>
    <cellStyle name="표준 68 23" xfId="17244"/>
    <cellStyle name="표준 68 24" xfId="17245"/>
    <cellStyle name="표준 68 25" xfId="17246"/>
    <cellStyle name="표준 68 26" xfId="17247"/>
    <cellStyle name="표준 68 27" xfId="17248"/>
    <cellStyle name="표준 68 28" xfId="17249"/>
    <cellStyle name="표준 68 29" xfId="17250"/>
    <cellStyle name="표준 68 3" xfId="17251"/>
    <cellStyle name="표준 68 3 2" xfId="17252"/>
    <cellStyle name="표준 68 30" xfId="17253"/>
    <cellStyle name="표준 68 31" xfId="17254"/>
    <cellStyle name="표준 68 32" xfId="17255"/>
    <cellStyle name="표준 68 33" xfId="17256"/>
    <cellStyle name="표준 68 34" xfId="17257"/>
    <cellStyle name="표준 68 35" xfId="17258"/>
    <cellStyle name="표준 68 36" xfId="17259"/>
    <cellStyle name="표준 68 37" xfId="17260"/>
    <cellStyle name="표준 68 38" xfId="17261"/>
    <cellStyle name="표준 68 39" xfId="17262"/>
    <cellStyle name="표준 68 4" xfId="17263"/>
    <cellStyle name="표준 68 40" xfId="17264"/>
    <cellStyle name="표준 68 41" xfId="17265"/>
    <cellStyle name="표준 68 42" xfId="17266"/>
    <cellStyle name="표준 68 43" xfId="17267"/>
    <cellStyle name="표준 68 44" xfId="17268"/>
    <cellStyle name="표준 68 45" xfId="17269"/>
    <cellStyle name="표준 68 46" xfId="17270"/>
    <cellStyle name="표준 68 47" xfId="17271"/>
    <cellStyle name="표준 68 48" xfId="17272"/>
    <cellStyle name="표준 68 49" xfId="17273"/>
    <cellStyle name="표준 68 5" xfId="17274"/>
    <cellStyle name="표준 68 50" xfId="17275"/>
    <cellStyle name="표준 68 51" xfId="17276"/>
    <cellStyle name="표준 68 52" xfId="17277"/>
    <cellStyle name="표준 68 53" xfId="17278"/>
    <cellStyle name="표준 68 54" xfId="17279"/>
    <cellStyle name="표준 68 55" xfId="17280"/>
    <cellStyle name="표준 68 56" xfId="17281"/>
    <cellStyle name="표준 68 57" xfId="17282"/>
    <cellStyle name="표준 68 58" xfId="17283"/>
    <cellStyle name="표준 68 59" xfId="17284"/>
    <cellStyle name="표준 68 6" xfId="17285"/>
    <cellStyle name="표준 68 60" xfId="17286"/>
    <cellStyle name="표준 68 61" xfId="17287"/>
    <cellStyle name="표준 68 62" xfId="17288"/>
    <cellStyle name="표준 68 63" xfId="17289"/>
    <cellStyle name="표준 68 64" xfId="17290"/>
    <cellStyle name="표준 68 65" xfId="17291"/>
    <cellStyle name="표준 68 66" xfId="17292"/>
    <cellStyle name="표준 68 67" xfId="17293"/>
    <cellStyle name="표준 68 68" xfId="17294"/>
    <cellStyle name="표준 68 69" xfId="17295"/>
    <cellStyle name="표준 68 7" xfId="17296"/>
    <cellStyle name="표준 68 70" xfId="17297"/>
    <cellStyle name="표준 68 71" xfId="17298"/>
    <cellStyle name="표준 68 72" xfId="17299"/>
    <cellStyle name="표준 68 73" xfId="17300"/>
    <cellStyle name="표준 68 74" xfId="17301"/>
    <cellStyle name="표준 68 75" xfId="17302"/>
    <cellStyle name="표준 68 76" xfId="17303"/>
    <cellStyle name="표준 68 77" xfId="17304"/>
    <cellStyle name="표준 68 78" xfId="17305"/>
    <cellStyle name="표준 68 79" xfId="17306"/>
    <cellStyle name="표준 68 8" xfId="17307"/>
    <cellStyle name="표준 68 80" xfId="17308"/>
    <cellStyle name="표준 68 81" xfId="17309"/>
    <cellStyle name="표준 68 82" xfId="17310"/>
    <cellStyle name="표준 68 83" xfId="17311"/>
    <cellStyle name="표준 68 84" xfId="17312"/>
    <cellStyle name="표준 68 85" xfId="17313"/>
    <cellStyle name="표준 68 86" xfId="17314"/>
    <cellStyle name="표준 68 87" xfId="17315"/>
    <cellStyle name="표준 68 88" xfId="17316"/>
    <cellStyle name="표준 68 89" xfId="17317"/>
    <cellStyle name="표준 68 9" xfId="17318"/>
    <cellStyle name="표준 68 90" xfId="17319"/>
    <cellStyle name="표준 68 91" xfId="17320"/>
    <cellStyle name="표준 68 92" xfId="17321"/>
    <cellStyle name="표준 68 93" xfId="17322"/>
    <cellStyle name="표준 68 94" xfId="17323"/>
    <cellStyle name="표준 68 95" xfId="17324"/>
    <cellStyle name="표준 68 96" xfId="17325"/>
    <cellStyle name="표준 68 97" xfId="17326"/>
    <cellStyle name="표준 68 98" xfId="17327"/>
    <cellStyle name="표준 68 99" xfId="17328"/>
    <cellStyle name="표준 69" xfId="148"/>
    <cellStyle name="표준 69 10" xfId="17329"/>
    <cellStyle name="표준 69 100" xfId="17330"/>
    <cellStyle name="표준 69 101" xfId="17331"/>
    <cellStyle name="표준 69 102" xfId="17332"/>
    <cellStyle name="표준 69 103" xfId="17333"/>
    <cellStyle name="표준 69 104" xfId="17334"/>
    <cellStyle name="표준 69 105" xfId="17335"/>
    <cellStyle name="표준 69 106" xfId="17336"/>
    <cellStyle name="표준 69 107" xfId="17337"/>
    <cellStyle name="표준 69 108" xfId="17338"/>
    <cellStyle name="표준 69 109" xfId="17339"/>
    <cellStyle name="표준 69 11" xfId="17340"/>
    <cellStyle name="표준 69 110" xfId="17341"/>
    <cellStyle name="표준 69 111" xfId="17342"/>
    <cellStyle name="표준 69 112" xfId="17343"/>
    <cellStyle name="표준 69 113" xfId="17344"/>
    <cellStyle name="표준 69 114" xfId="17345"/>
    <cellStyle name="표준 69 115" xfId="17346"/>
    <cellStyle name="표준 69 116" xfId="17347"/>
    <cellStyle name="표준 69 117" xfId="17348"/>
    <cellStyle name="표준 69 118" xfId="17349"/>
    <cellStyle name="표준 69 119" xfId="17350"/>
    <cellStyle name="표준 69 12" xfId="17351"/>
    <cellStyle name="표준 69 120" xfId="17352"/>
    <cellStyle name="표준 69 121" xfId="17353"/>
    <cellStyle name="표준 69 122" xfId="17354"/>
    <cellStyle name="표준 69 123" xfId="17355"/>
    <cellStyle name="표준 69 124" xfId="17356"/>
    <cellStyle name="표준 69 125" xfId="17357"/>
    <cellStyle name="표준 69 126" xfId="17358"/>
    <cellStyle name="표준 69 127" xfId="17359"/>
    <cellStyle name="표준 69 128" xfId="17360"/>
    <cellStyle name="표준 69 129" xfId="17361"/>
    <cellStyle name="표준 69 13" xfId="17362"/>
    <cellStyle name="표준 69 130" xfId="17363"/>
    <cellStyle name="표준 69 131" xfId="17364"/>
    <cellStyle name="표준 69 132" xfId="17365"/>
    <cellStyle name="표준 69 133" xfId="17366"/>
    <cellStyle name="표준 69 134" xfId="17367"/>
    <cellStyle name="표준 69 135" xfId="17368"/>
    <cellStyle name="표준 69 136" xfId="17369"/>
    <cellStyle name="표준 69 137" xfId="17370"/>
    <cellStyle name="표준 69 138" xfId="17371"/>
    <cellStyle name="표준 69 139" xfId="17372"/>
    <cellStyle name="표준 69 14" xfId="17373"/>
    <cellStyle name="표준 69 140" xfId="17374"/>
    <cellStyle name="표준 69 141" xfId="17375"/>
    <cellStyle name="표준 69 142" xfId="17376"/>
    <cellStyle name="표준 69 143" xfId="17377"/>
    <cellStyle name="표준 69 144" xfId="17378"/>
    <cellStyle name="표준 69 145" xfId="17379"/>
    <cellStyle name="표준 69 146" xfId="17380"/>
    <cellStyle name="표준 69 147" xfId="17381"/>
    <cellStyle name="표준 69 148" xfId="17382"/>
    <cellStyle name="표준 69 149" xfId="17383"/>
    <cellStyle name="표준 69 15" xfId="17384"/>
    <cellStyle name="표준 69 150" xfId="17385"/>
    <cellStyle name="표준 69 151" xfId="17386"/>
    <cellStyle name="표준 69 152" xfId="17387"/>
    <cellStyle name="표준 69 153" xfId="17388"/>
    <cellStyle name="표준 69 154" xfId="17389"/>
    <cellStyle name="표준 69 155" xfId="17390"/>
    <cellStyle name="표준 69 156" xfId="17391"/>
    <cellStyle name="표준 69 157" xfId="17392"/>
    <cellStyle name="표준 69 158" xfId="17393"/>
    <cellStyle name="표준 69 159" xfId="17394"/>
    <cellStyle name="표준 69 16" xfId="17395"/>
    <cellStyle name="표준 69 160" xfId="17396"/>
    <cellStyle name="표준 69 161" xfId="17397"/>
    <cellStyle name="표준 69 162" xfId="17398"/>
    <cellStyle name="표준 69 163" xfId="17399"/>
    <cellStyle name="표준 69 164" xfId="17400"/>
    <cellStyle name="표준 69 17" xfId="17401"/>
    <cellStyle name="표준 69 18" xfId="17402"/>
    <cellStyle name="표준 69 19" xfId="17403"/>
    <cellStyle name="표준 69 2" xfId="17404"/>
    <cellStyle name="표준 69 2 2" xfId="17405"/>
    <cellStyle name="표준 69 20" xfId="17406"/>
    <cellStyle name="표준 69 21" xfId="17407"/>
    <cellStyle name="표준 69 22" xfId="17408"/>
    <cellStyle name="표준 69 23" xfId="17409"/>
    <cellStyle name="표준 69 24" xfId="17410"/>
    <cellStyle name="표준 69 25" xfId="17411"/>
    <cellStyle name="표준 69 26" xfId="17412"/>
    <cellStyle name="표준 69 27" xfId="17413"/>
    <cellStyle name="표준 69 28" xfId="17414"/>
    <cellStyle name="표준 69 29" xfId="17415"/>
    <cellStyle name="표준 69 3" xfId="17416"/>
    <cellStyle name="표준 69 3 2" xfId="17417"/>
    <cellStyle name="표준 69 30" xfId="17418"/>
    <cellStyle name="표준 69 31" xfId="17419"/>
    <cellStyle name="표준 69 32" xfId="17420"/>
    <cellStyle name="표준 69 33" xfId="17421"/>
    <cellStyle name="표준 69 34" xfId="17422"/>
    <cellStyle name="표준 69 35" xfId="17423"/>
    <cellStyle name="표준 69 36" xfId="17424"/>
    <cellStyle name="표준 69 37" xfId="17425"/>
    <cellStyle name="표준 69 38" xfId="17426"/>
    <cellStyle name="표준 69 39" xfId="17427"/>
    <cellStyle name="표준 69 4" xfId="17428"/>
    <cellStyle name="표준 69 40" xfId="17429"/>
    <cellStyle name="표준 69 41" xfId="17430"/>
    <cellStyle name="표준 69 42" xfId="17431"/>
    <cellStyle name="표준 69 43" xfId="17432"/>
    <cellStyle name="표준 69 44" xfId="17433"/>
    <cellStyle name="표준 69 45" xfId="17434"/>
    <cellStyle name="표준 69 46" xfId="17435"/>
    <cellStyle name="표준 69 47" xfId="17436"/>
    <cellStyle name="표준 69 48" xfId="17437"/>
    <cellStyle name="표준 69 49" xfId="17438"/>
    <cellStyle name="표준 69 5" xfId="17439"/>
    <cellStyle name="표준 69 50" xfId="17440"/>
    <cellStyle name="표준 69 51" xfId="17441"/>
    <cellStyle name="표준 69 52" xfId="17442"/>
    <cellStyle name="표준 69 53" xfId="17443"/>
    <cellStyle name="표준 69 54" xfId="17444"/>
    <cellStyle name="표준 69 55" xfId="17445"/>
    <cellStyle name="표준 69 56" xfId="17446"/>
    <cellStyle name="표준 69 57" xfId="17447"/>
    <cellStyle name="표준 69 58" xfId="17448"/>
    <cellStyle name="표준 69 59" xfId="17449"/>
    <cellStyle name="표준 69 6" xfId="17450"/>
    <cellStyle name="표준 69 60" xfId="17451"/>
    <cellStyle name="표준 69 61" xfId="17452"/>
    <cellStyle name="표준 69 62" xfId="17453"/>
    <cellStyle name="표준 69 63" xfId="17454"/>
    <cellStyle name="표준 69 64" xfId="17455"/>
    <cellStyle name="표준 69 65" xfId="17456"/>
    <cellStyle name="표준 69 66" xfId="17457"/>
    <cellStyle name="표준 69 67" xfId="17458"/>
    <cellStyle name="표준 69 68" xfId="17459"/>
    <cellStyle name="표준 69 69" xfId="17460"/>
    <cellStyle name="표준 69 7" xfId="17461"/>
    <cellStyle name="표준 69 70" xfId="17462"/>
    <cellStyle name="표준 69 71" xfId="17463"/>
    <cellStyle name="표준 69 72" xfId="17464"/>
    <cellStyle name="표준 69 73" xfId="17465"/>
    <cellStyle name="표준 69 74" xfId="17466"/>
    <cellStyle name="표준 69 75" xfId="17467"/>
    <cellStyle name="표준 69 76" xfId="17468"/>
    <cellStyle name="표준 69 77" xfId="17469"/>
    <cellStyle name="표준 69 78" xfId="17470"/>
    <cellStyle name="표준 69 79" xfId="17471"/>
    <cellStyle name="표준 69 8" xfId="17472"/>
    <cellStyle name="표준 69 80" xfId="17473"/>
    <cellStyle name="표준 69 81" xfId="17474"/>
    <cellStyle name="표준 69 82" xfId="17475"/>
    <cellStyle name="표준 69 83" xfId="17476"/>
    <cellStyle name="표준 69 84" xfId="17477"/>
    <cellStyle name="표준 69 85" xfId="17478"/>
    <cellStyle name="표준 69 86" xfId="17479"/>
    <cellStyle name="표준 69 87" xfId="17480"/>
    <cellStyle name="표준 69 88" xfId="17481"/>
    <cellStyle name="표준 69 89" xfId="17482"/>
    <cellStyle name="표준 69 9" xfId="17483"/>
    <cellStyle name="표준 69 90" xfId="17484"/>
    <cellStyle name="표준 69 91" xfId="17485"/>
    <cellStyle name="표준 69 92" xfId="17486"/>
    <cellStyle name="표준 69 93" xfId="17487"/>
    <cellStyle name="표준 69 94" xfId="17488"/>
    <cellStyle name="표준 69 95" xfId="17489"/>
    <cellStyle name="표준 69 96" xfId="17490"/>
    <cellStyle name="표준 69 97" xfId="17491"/>
    <cellStyle name="표준 69 98" xfId="17492"/>
    <cellStyle name="표준 69 99" xfId="17493"/>
    <cellStyle name="표준 7" xfId="149"/>
    <cellStyle name="표준 7 10" xfId="17494"/>
    <cellStyle name="표준 7 10 2" xfId="17495"/>
    <cellStyle name="표준 7 10 3" xfId="17496"/>
    <cellStyle name="표준 7 10 4" xfId="17497"/>
    <cellStyle name="표준 7 10 5" xfId="17498"/>
    <cellStyle name="표준 7 10 6" xfId="17499"/>
    <cellStyle name="표준 7 10 7" xfId="17500"/>
    <cellStyle name="표준 7 100" xfId="17501"/>
    <cellStyle name="표준 7 101" xfId="17502"/>
    <cellStyle name="표준 7 102" xfId="17503"/>
    <cellStyle name="표준 7 103" xfId="17504"/>
    <cellStyle name="표준 7 104" xfId="17505"/>
    <cellStyle name="표준 7 105" xfId="17506"/>
    <cellStyle name="표준 7 106" xfId="17507"/>
    <cellStyle name="표준 7 107" xfId="17508"/>
    <cellStyle name="표준 7 108" xfId="17509"/>
    <cellStyle name="표준 7 109" xfId="17510"/>
    <cellStyle name="표준 7 11" xfId="17511"/>
    <cellStyle name="표준 7 11 2" xfId="17512"/>
    <cellStyle name="표준 7 11 3" xfId="17513"/>
    <cellStyle name="표준 7 11 4" xfId="17514"/>
    <cellStyle name="표준 7 11 5" xfId="17515"/>
    <cellStyle name="표준 7 11 6" xfId="17516"/>
    <cellStyle name="표준 7 11 7" xfId="17517"/>
    <cellStyle name="표준 7 110" xfId="17518"/>
    <cellStyle name="표준 7 111" xfId="17519"/>
    <cellStyle name="표준 7 112" xfId="17520"/>
    <cellStyle name="표준 7 113" xfId="17521"/>
    <cellStyle name="표준 7 114" xfId="17522"/>
    <cellStyle name="표준 7 115" xfId="17523"/>
    <cellStyle name="표준 7 116" xfId="17524"/>
    <cellStyle name="표준 7 117" xfId="17525"/>
    <cellStyle name="표준 7 118" xfId="17526"/>
    <cellStyle name="표준 7 119" xfId="17527"/>
    <cellStyle name="표준 7 12" xfId="17528"/>
    <cellStyle name="표준 7 12 2" xfId="17529"/>
    <cellStyle name="표준 7 12 3" xfId="17530"/>
    <cellStyle name="표준 7 12 4" xfId="17531"/>
    <cellStyle name="표준 7 12 5" xfId="17532"/>
    <cellStyle name="표준 7 12 6" xfId="17533"/>
    <cellStyle name="표준 7 12 7" xfId="17534"/>
    <cellStyle name="표준 7 120" xfId="17535"/>
    <cellStyle name="표준 7 121" xfId="17536"/>
    <cellStyle name="표준 7 122" xfId="17537"/>
    <cellStyle name="표준 7 123" xfId="17538"/>
    <cellStyle name="표준 7 124" xfId="17539"/>
    <cellStyle name="표준 7 125" xfId="17540"/>
    <cellStyle name="표준 7 126" xfId="17541"/>
    <cellStyle name="표준 7 127" xfId="17542"/>
    <cellStyle name="표준 7 128" xfId="17543"/>
    <cellStyle name="표준 7 129" xfId="17544"/>
    <cellStyle name="표준 7 13" xfId="17545"/>
    <cellStyle name="표준 7 13 2" xfId="17546"/>
    <cellStyle name="표준 7 13 3" xfId="17547"/>
    <cellStyle name="표준 7 13 4" xfId="17548"/>
    <cellStyle name="표준 7 13 5" xfId="17549"/>
    <cellStyle name="표준 7 13 6" xfId="17550"/>
    <cellStyle name="표준 7 130" xfId="17551"/>
    <cellStyle name="표준 7 131" xfId="17552"/>
    <cellStyle name="표준 7 132" xfId="17553"/>
    <cellStyle name="표준 7 133" xfId="17554"/>
    <cellStyle name="표준 7 134" xfId="17555"/>
    <cellStyle name="표준 7 135" xfId="17556"/>
    <cellStyle name="표준 7 136" xfId="17557"/>
    <cellStyle name="표준 7 137" xfId="17558"/>
    <cellStyle name="표준 7 138" xfId="17559"/>
    <cellStyle name="표준 7 139" xfId="17560"/>
    <cellStyle name="표준 7 14" xfId="17561"/>
    <cellStyle name="표준 7 14 2" xfId="17562"/>
    <cellStyle name="표준 7 14 3" xfId="17563"/>
    <cellStyle name="표준 7 14 4" xfId="17564"/>
    <cellStyle name="표준 7 14 5" xfId="17565"/>
    <cellStyle name="표준 7 14 6" xfId="17566"/>
    <cellStyle name="표준 7 140" xfId="17567"/>
    <cellStyle name="표준 7 141" xfId="17568"/>
    <cellStyle name="표준 7 142" xfId="17569"/>
    <cellStyle name="표준 7 143" xfId="17570"/>
    <cellStyle name="표준 7 144" xfId="17571"/>
    <cellStyle name="표준 7 145" xfId="17572"/>
    <cellStyle name="표준 7 146" xfId="17573"/>
    <cellStyle name="표준 7 147" xfId="17574"/>
    <cellStyle name="표준 7 148" xfId="17575"/>
    <cellStyle name="표준 7 149" xfId="17576"/>
    <cellStyle name="표준 7 15" xfId="17577"/>
    <cellStyle name="표준 7 15 2" xfId="17578"/>
    <cellStyle name="표준 7 15 3" xfId="17579"/>
    <cellStyle name="표준 7 15 4" xfId="17580"/>
    <cellStyle name="표준 7 15 5" xfId="17581"/>
    <cellStyle name="표준 7 15 6" xfId="17582"/>
    <cellStyle name="표준 7 150" xfId="17583"/>
    <cellStyle name="표준 7 151" xfId="17584"/>
    <cellStyle name="표준 7 152" xfId="17585"/>
    <cellStyle name="표준 7 153" xfId="17586"/>
    <cellStyle name="표준 7 154" xfId="17587"/>
    <cellStyle name="표준 7 155" xfId="17588"/>
    <cellStyle name="표준 7 156" xfId="17589"/>
    <cellStyle name="표준 7 157" xfId="17590"/>
    <cellStyle name="표준 7 158" xfId="17591"/>
    <cellStyle name="표준 7 159" xfId="17592"/>
    <cellStyle name="표준 7 16" xfId="17593"/>
    <cellStyle name="표준 7 16 2" xfId="17594"/>
    <cellStyle name="표준 7 16 3" xfId="17595"/>
    <cellStyle name="표준 7 16 4" xfId="17596"/>
    <cellStyle name="표준 7 16 5" xfId="17597"/>
    <cellStyle name="표준 7 16 6" xfId="17598"/>
    <cellStyle name="표준 7 160" xfId="17599"/>
    <cellStyle name="표준 7 161" xfId="17600"/>
    <cellStyle name="표준 7 162" xfId="17601"/>
    <cellStyle name="표준 7 163" xfId="17602"/>
    <cellStyle name="표준 7 164" xfId="17603"/>
    <cellStyle name="표준 7 165" xfId="17604"/>
    <cellStyle name="표준 7 166" xfId="17605"/>
    <cellStyle name="표준 7 167" xfId="17606"/>
    <cellStyle name="표준 7 168" xfId="17607"/>
    <cellStyle name="표준 7 169" xfId="17608"/>
    <cellStyle name="표준 7 17" xfId="17609"/>
    <cellStyle name="표준 7 170" xfId="17610"/>
    <cellStyle name="표준 7 171" xfId="17611"/>
    <cellStyle name="표준 7 172" xfId="17612"/>
    <cellStyle name="표준 7 173" xfId="17613"/>
    <cellStyle name="표준 7 174" xfId="17614"/>
    <cellStyle name="표준 7 175" xfId="17615"/>
    <cellStyle name="표준 7 176" xfId="17616"/>
    <cellStyle name="표준 7 177" xfId="17617"/>
    <cellStyle name="표준 7 178" xfId="17618"/>
    <cellStyle name="표준 7 18" xfId="17619"/>
    <cellStyle name="표준 7 19" xfId="17620"/>
    <cellStyle name="표준 7 2" xfId="17621"/>
    <cellStyle name="표준 7 2 10" xfId="17622"/>
    <cellStyle name="표준 7 2 100" xfId="17623"/>
    <cellStyle name="표준 7 2 101" xfId="17624"/>
    <cellStyle name="표준 7 2 102" xfId="17625"/>
    <cellStyle name="표준 7 2 103" xfId="17626"/>
    <cellStyle name="표준 7 2 104" xfId="17627"/>
    <cellStyle name="표준 7 2 105" xfId="17628"/>
    <cellStyle name="표준 7 2 106" xfId="17629"/>
    <cellStyle name="표준 7 2 107" xfId="17630"/>
    <cellStyle name="표준 7 2 108" xfId="17631"/>
    <cellStyle name="표준 7 2 109" xfId="17632"/>
    <cellStyle name="표준 7 2 11" xfId="17633"/>
    <cellStyle name="표준 7 2 110" xfId="17634"/>
    <cellStyle name="표준 7 2 111" xfId="17635"/>
    <cellStyle name="표준 7 2 112" xfId="17636"/>
    <cellStyle name="표준 7 2 113" xfId="17637"/>
    <cellStyle name="표준 7 2 114" xfId="17638"/>
    <cellStyle name="표준 7 2 115" xfId="17639"/>
    <cellStyle name="표준 7 2 116" xfId="17640"/>
    <cellStyle name="표준 7 2 117" xfId="17641"/>
    <cellStyle name="표준 7 2 118" xfId="17642"/>
    <cellStyle name="표준 7 2 119" xfId="17643"/>
    <cellStyle name="표준 7 2 12" xfId="17644"/>
    <cellStyle name="표준 7 2 120" xfId="17645"/>
    <cellStyle name="표준 7 2 121" xfId="17646"/>
    <cellStyle name="표준 7 2 122" xfId="17647"/>
    <cellStyle name="표준 7 2 123" xfId="17648"/>
    <cellStyle name="표준 7 2 124" xfId="17649"/>
    <cellStyle name="표준 7 2 125" xfId="17650"/>
    <cellStyle name="표준 7 2 126" xfId="17651"/>
    <cellStyle name="표준 7 2 127" xfId="17652"/>
    <cellStyle name="표준 7 2 128" xfId="17653"/>
    <cellStyle name="표준 7 2 129" xfId="17654"/>
    <cellStyle name="표준 7 2 13" xfId="17655"/>
    <cellStyle name="표준 7 2 130" xfId="17656"/>
    <cellStyle name="표준 7 2 131" xfId="17657"/>
    <cellStyle name="표준 7 2 132" xfId="17658"/>
    <cellStyle name="표준 7 2 133" xfId="17659"/>
    <cellStyle name="표준 7 2 134" xfId="17660"/>
    <cellStyle name="표준 7 2 14" xfId="17661"/>
    <cellStyle name="표준 7 2 15" xfId="17662"/>
    <cellStyle name="표준 7 2 16" xfId="17663"/>
    <cellStyle name="표준 7 2 17" xfId="17664"/>
    <cellStyle name="표준 7 2 18" xfId="17665"/>
    <cellStyle name="표준 7 2 19" xfId="17666"/>
    <cellStyle name="표준 7 2 2" xfId="17667"/>
    <cellStyle name="표준 7 2 2 10" xfId="17668"/>
    <cellStyle name="표준 7 2 2 100" xfId="17669"/>
    <cellStyle name="표준 7 2 2 101" xfId="17670"/>
    <cellStyle name="표준 7 2 2 102" xfId="17671"/>
    <cellStyle name="표준 7 2 2 103" xfId="17672"/>
    <cellStyle name="표준 7 2 2 104" xfId="17673"/>
    <cellStyle name="표준 7 2 2 105" xfId="17674"/>
    <cellStyle name="표준 7 2 2 106" xfId="17675"/>
    <cellStyle name="표준 7 2 2 107" xfId="17676"/>
    <cellStyle name="표준 7 2 2 108" xfId="17677"/>
    <cellStyle name="표준 7 2 2 109" xfId="17678"/>
    <cellStyle name="표준 7 2 2 11" xfId="17679"/>
    <cellStyle name="표준 7 2 2 110" xfId="17680"/>
    <cellStyle name="표준 7 2 2 111" xfId="17681"/>
    <cellStyle name="표준 7 2 2 112" xfId="17682"/>
    <cellStyle name="표준 7 2 2 113" xfId="17683"/>
    <cellStyle name="표준 7 2 2 114" xfId="17684"/>
    <cellStyle name="표준 7 2 2 115" xfId="17685"/>
    <cellStyle name="표준 7 2 2 116" xfId="17686"/>
    <cellStyle name="표준 7 2 2 117" xfId="17687"/>
    <cellStyle name="표준 7 2 2 118" xfId="17688"/>
    <cellStyle name="표준 7 2 2 119" xfId="17689"/>
    <cellStyle name="표준 7 2 2 12" xfId="17690"/>
    <cellStyle name="표준 7 2 2 120" xfId="17691"/>
    <cellStyle name="표준 7 2 2 121" xfId="17692"/>
    <cellStyle name="표준 7 2 2 122" xfId="17693"/>
    <cellStyle name="표준 7 2 2 123" xfId="17694"/>
    <cellStyle name="표준 7 2 2 124" xfId="17695"/>
    <cellStyle name="표준 7 2 2 13" xfId="17696"/>
    <cellStyle name="표준 7 2 2 14" xfId="17697"/>
    <cellStyle name="표준 7 2 2 15" xfId="17698"/>
    <cellStyle name="표준 7 2 2 16" xfId="17699"/>
    <cellStyle name="표준 7 2 2 17" xfId="17700"/>
    <cellStyle name="표준 7 2 2 18" xfId="17701"/>
    <cellStyle name="표준 7 2 2 19" xfId="17702"/>
    <cellStyle name="표준 7 2 2 2" xfId="17703"/>
    <cellStyle name="표준 7 2 2 2 10" xfId="17704"/>
    <cellStyle name="표준 7 2 2 2 100" xfId="17705"/>
    <cellStyle name="표준 7 2 2 2 11" xfId="17706"/>
    <cellStyle name="표준 7 2 2 2 12" xfId="17707"/>
    <cellStyle name="표준 7 2 2 2 13" xfId="17708"/>
    <cellStyle name="표준 7 2 2 2 14" xfId="17709"/>
    <cellStyle name="표준 7 2 2 2 15" xfId="17710"/>
    <cellStyle name="표준 7 2 2 2 16" xfId="17711"/>
    <cellStyle name="표준 7 2 2 2 17" xfId="17712"/>
    <cellStyle name="표준 7 2 2 2 18" xfId="17713"/>
    <cellStyle name="표준 7 2 2 2 19" xfId="17714"/>
    <cellStyle name="표준 7 2 2 2 2" xfId="17715"/>
    <cellStyle name="표준 7 2 2 2 20" xfId="17716"/>
    <cellStyle name="표준 7 2 2 2 21" xfId="17717"/>
    <cellStyle name="표준 7 2 2 2 22" xfId="17718"/>
    <cellStyle name="표준 7 2 2 2 23" xfId="17719"/>
    <cellStyle name="표준 7 2 2 2 24" xfId="17720"/>
    <cellStyle name="표준 7 2 2 2 25" xfId="17721"/>
    <cellStyle name="표준 7 2 2 2 26" xfId="17722"/>
    <cellStyle name="표준 7 2 2 2 27" xfId="17723"/>
    <cellStyle name="표준 7 2 2 2 28" xfId="17724"/>
    <cellStyle name="표준 7 2 2 2 29" xfId="17725"/>
    <cellStyle name="표준 7 2 2 2 3" xfId="17726"/>
    <cellStyle name="표준 7 2 2 2 30" xfId="17727"/>
    <cellStyle name="표준 7 2 2 2 31" xfId="17728"/>
    <cellStyle name="표준 7 2 2 2 32" xfId="17729"/>
    <cellStyle name="표준 7 2 2 2 33" xfId="17730"/>
    <cellStyle name="표준 7 2 2 2 34" xfId="17731"/>
    <cellStyle name="표준 7 2 2 2 35" xfId="17732"/>
    <cellStyle name="표준 7 2 2 2 36" xfId="17733"/>
    <cellStyle name="표준 7 2 2 2 37" xfId="17734"/>
    <cellStyle name="표준 7 2 2 2 38" xfId="17735"/>
    <cellStyle name="표준 7 2 2 2 39" xfId="17736"/>
    <cellStyle name="표준 7 2 2 2 4" xfId="17737"/>
    <cellStyle name="표준 7 2 2 2 40" xfId="17738"/>
    <cellStyle name="표준 7 2 2 2 41" xfId="17739"/>
    <cellStyle name="표준 7 2 2 2 42" xfId="17740"/>
    <cellStyle name="표준 7 2 2 2 43" xfId="17741"/>
    <cellStyle name="표준 7 2 2 2 44" xfId="17742"/>
    <cellStyle name="표준 7 2 2 2 45" xfId="17743"/>
    <cellStyle name="표준 7 2 2 2 46" xfId="17744"/>
    <cellStyle name="표준 7 2 2 2 47" xfId="17745"/>
    <cellStyle name="표준 7 2 2 2 48" xfId="17746"/>
    <cellStyle name="표준 7 2 2 2 49" xfId="17747"/>
    <cellStyle name="표준 7 2 2 2 5" xfId="17748"/>
    <cellStyle name="표준 7 2 2 2 50" xfId="17749"/>
    <cellStyle name="표준 7 2 2 2 51" xfId="17750"/>
    <cellStyle name="표준 7 2 2 2 52" xfId="17751"/>
    <cellStyle name="표준 7 2 2 2 53" xfId="17752"/>
    <cellStyle name="표준 7 2 2 2 54" xfId="17753"/>
    <cellStyle name="표준 7 2 2 2 55" xfId="17754"/>
    <cellStyle name="표준 7 2 2 2 56" xfId="17755"/>
    <cellStyle name="표준 7 2 2 2 57" xfId="17756"/>
    <cellStyle name="표준 7 2 2 2 58" xfId="17757"/>
    <cellStyle name="표준 7 2 2 2 59" xfId="17758"/>
    <cellStyle name="표준 7 2 2 2 6" xfId="17759"/>
    <cellStyle name="표준 7 2 2 2 60" xfId="17760"/>
    <cellStyle name="표준 7 2 2 2 61" xfId="17761"/>
    <cellStyle name="표준 7 2 2 2 62" xfId="17762"/>
    <cellStyle name="표준 7 2 2 2 63" xfId="17763"/>
    <cellStyle name="표준 7 2 2 2 64" xfId="17764"/>
    <cellStyle name="표준 7 2 2 2 65" xfId="17765"/>
    <cellStyle name="표준 7 2 2 2 66" xfId="17766"/>
    <cellStyle name="표준 7 2 2 2 67" xfId="17767"/>
    <cellStyle name="표준 7 2 2 2 68" xfId="17768"/>
    <cellStyle name="표준 7 2 2 2 69" xfId="17769"/>
    <cellStyle name="표준 7 2 2 2 7" xfId="17770"/>
    <cellStyle name="표준 7 2 2 2 70" xfId="17771"/>
    <cellStyle name="표준 7 2 2 2 71" xfId="17772"/>
    <cellStyle name="표준 7 2 2 2 72" xfId="17773"/>
    <cellStyle name="표준 7 2 2 2 73" xfId="17774"/>
    <cellStyle name="표준 7 2 2 2 74" xfId="17775"/>
    <cellStyle name="표준 7 2 2 2 75" xfId="17776"/>
    <cellStyle name="표준 7 2 2 2 76" xfId="17777"/>
    <cellStyle name="표준 7 2 2 2 77" xfId="17778"/>
    <cellStyle name="표준 7 2 2 2 78" xfId="17779"/>
    <cellStyle name="표준 7 2 2 2 79" xfId="17780"/>
    <cellStyle name="표준 7 2 2 2 8" xfId="17781"/>
    <cellStyle name="표준 7 2 2 2 80" xfId="17782"/>
    <cellStyle name="표준 7 2 2 2 81" xfId="17783"/>
    <cellStyle name="표준 7 2 2 2 82" xfId="17784"/>
    <cellStyle name="표준 7 2 2 2 83" xfId="17785"/>
    <cellStyle name="표준 7 2 2 2 84" xfId="17786"/>
    <cellStyle name="표준 7 2 2 2 85" xfId="17787"/>
    <cellStyle name="표준 7 2 2 2 86" xfId="17788"/>
    <cellStyle name="표준 7 2 2 2 87" xfId="17789"/>
    <cellStyle name="표준 7 2 2 2 88" xfId="17790"/>
    <cellStyle name="표준 7 2 2 2 89" xfId="17791"/>
    <cellStyle name="표준 7 2 2 2 9" xfId="17792"/>
    <cellStyle name="표준 7 2 2 2 90" xfId="17793"/>
    <cellStyle name="표준 7 2 2 2 91" xfId="17794"/>
    <cellStyle name="표준 7 2 2 2 92" xfId="17795"/>
    <cellStyle name="표준 7 2 2 2 93" xfId="17796"/>
    <cellStyle name="표준 7 2 2 2 94" xfId="17797"/>
    <cellStyle name="표준 7 2 2 2 95" xfId="17798"/>
    <cellStyle name="표준 7 2 2 2 96" xfId="17799"/>
    <cellStyle name="표준 7 2 2 2 97" xfId="17800"/>
    <cellStyle name="표준 7 2 2 2 98" xfId="17801"/>
    <cellStyle name="표준 7 2 2 2 99" xfId="17802"/>
    <cellStyle name="표준 7 2 2 20" xfId="17803"/>
    <cellStyle name="표준 7 2 2 21" xfId="17804"/>
    <cellStyle name="표준 7 2 2 22" xfId="17805"/>
    <cellStyle name="표준 7 2 2 23" xfId="17806"/>
    <cellStyle name="표준 7 2 2 24" xfId="17807"/>
    <cellStyle name="표준 7 2 2 25" xfId="17808"/>
    <cellStyle name="표준 7 2 2 26" xfId="17809"/>
    <cellStyle name="표준 7 2 2 27" xfId="17810"/>
    <cellStyle name="표준 7 2 2 28" xfId="17811"/>
    <cellStyle name="표준 7 2 2 29" xfId="17812"/>
    <cellStyle name="표준 7 2 2 3" xfId="17813"/>
    <cellStyle name="표준 7 2 2 3 2" xfId="17814"/>
    <cellStyle name="표준 7 2 2 30" xfId="17815"/>
    <cellStyle name="표준 7 2 2 31" xfId="17816"/>
    <cellStyle name="표준 7 2 2 32" xfId="17817"/>
    <cellStyle name="표준 7 2 2 33" xfId="17818"/>
    <cellStyle name="표준 7 2 2 34" xfId="17819"/>
    <cellStyle name="표준 7 2 2 35" xfId="17820"/>
    <cellStyle name="표준 7 2 2 36" xfId="17821"/>
    <cellStyle name="표준 7 2 2 37" xfId="17822"/>
    <cellStyle name="표준 7 2 2 38" xfId="17823"/>
    <cellStyle name="표준 7 2 2 39" xfId="17824"/>
    <cellStyle name="표준 7 2 2 4" xfId="17825"/>
    <cellStyle name="표준 7 2 2 4 2" xfId="17826"/>
    <cellStyle name="표준 7 2 2 40" xfId="17827"/>
    <cellStyle name="표준 7 2 2 41" xfId="17828"/>
    <cellStyle name="표준 7 2 2 42" xfId="17829"/>
    <cellStyle name="표준 7 2 2 43" xfId="17830"/>
    <cellStyle name="표준 7 2 2 44" xfId="17831"/>
    <cellStyle name="표준 7 2 2 45" xfId="17832"/>
    <cellStyle name="표준 7 2 2 46" xfId="17833"/>
    <cellStyle name="표준 7 2 2 47" xfId="17834"/>
    <cellStyle name="표준 7 2 2 48" xfId="17835"/>
    <cellStyle name="표준 7 2 2 49" xfId="17836"/>
    <cellStyle name="표준 7 2 2 5" xfId="17837"/>
    <cellStyle name="표준 7 2 2 5 2" xfId="17838"/>
    <cellStyle name="표준 7 2 2 50" xfId="17839"/>
    <cellStyle name="표준 7 2 2 51" xfId="17840"/>
    <cellStyle name="표준 7 2 2 52" xfId="17841"/>
    <cellStyle name="표준 7 2 2 53" xfId="17842"/>
    <cellStyle name="표준 7 2 2 54" xfId="17843"/>
    <cellStyle name="표준 7 2 2 55" xfId="17844"/>
    <cellStyle name="표준 7 2 2 56" xfId="17845"/>
    <cellStyle name="표준 7 2 2 57" xfId="17846"/>
    <cellStyle name="표준 7 2 2 58" xfId="17847"/>
    <cellStyle name="표준 7 2 2 59" xfId="17848"/>
    <cellStyle name="표준 7 2 2 6" xfId="17849"/>
    <cellStyle name="표준 7 2 2 6 2" xfId="17850"/>
    <cellStyle name="표준 7 2 2 60" xfId="17851"/>
    <cellStyle name="표준 7 2 2 61" xfId="17852"/>
    <cellStyle name="표준 7 2 2 62" xfId="17853"/>
    <cellStyle name="표준 7 2 2 63" xfId="17854"/>
    <cellStyle name="표준 7 2 2 64" xfId="17855"/>
    <cellStyle name="표준 7 2 2 65" xfId="17856"/>
    <cellStyle name="표준 7 2 2 66" xfId="17857"/>
    <cellStyle name="표준 7 2 2 67" xfId="17858"/>
    <cellStyle name="표준 7 2 2 68" xfId="17859"/>
    <cellStyle name="표준 7 2 2 69" xfId="17860"/>
    <cellStyle name="표준 7 2 2 7" xfId="17861"/>
    <cellStyle name="표준 7 2 2 70" xfId="17862"/>
    <cellStyle name="표준 7 2 2 71" xfId="17863"/>
    <cellStyle name="표준 7 2 2 72" xfId="17864"/>
    <cellStyle name="표준 7 2 2 73" xfId="17865"/>
    <cellStyle name="표준 7 2 2 74" xfId="17866"/>
    <cellStyle name="표준 7 2 2 75" xfId="17867"/>
    <cellStyle name="표준 7 2 2 76" xfId="17868"/>
    <cellStyle name="표준 7 2 2 77" xfId="17869"/>
    <cellStyle name="표준 7 2 2 78" xfId="17870"/>
    <cellStyle name="표준 7 2 2 79" xfId="17871"/>
    <cellStyle name="표준 7 2 2 8" xfId="17872"/>
    <cellStyle name="표준 7 2 2 80" xfId="17873"/>
    <cellStyle name="표준 7 2 2 81" xfId="17874"/>
    <cellStyle name="표준 7 2 2 82" xfId="17875"/>
    <cellStyle name="표준 7 2 2 83" xfId="17876"/>
    <cellStyle name="표준 7 2 2 84" xfId="17877"/>
    <cellStyle name="표준 7 2 2 85" xfId="17878"/>
    <cellStyle name="표준 7 2 2 86" xfId="17879"/>
    <cellStyle name="표준 7 2 2 87" xfId="17880"/>
    <cellStyle name="표준 7 2 2 88" xfId="17881"/>
    <cellStyle name="표준 7 2 2 89" xfId="17882"/>
    <cellStyle name="표준 7 2 2 9" xfId="17883"/>
    <cellStyle name="표준 7 2 2 90" xfId="17884"/>
    <cellStyle name="표준 7 2 2 91" xfId="17885"/>
    <cellStyle name="표준 7 2 2 92" xfId="17886"/>
    <cellStyle name="표준 7 2 2 93" xfId="17887"/>
    <cellStyle name="표준 7 2 2 94" xfId="17888"/>
    <cellStyle name="표준 7 2 2 95" xfId="17889"/>
    <cellStyle name="표준 7 2 2 96" xfId="17890"/>
    <cellStyle name="표준 7 2 2 97" xfId="17891"/>
    <cellStyle name="표준 7 2 2 98" xfId="17892"/>
    <cellStyle name="표준 7 2 2 99" xfId="17893"/>
    <cellStyle name="표준 7 2 20" xfId="17894"/>
    <cellStyle name="표준 7 2 21" xfId="17895"/>
    <cellStyle name="표준 7 2 22" xfId="17896"/>
    <cellStyle name="표준 7 2 23" xfId="17897"/>
    <cellStyle name="표준 7 2 24" xfId="17898"/>
    <cellStyle name="표준 7 2 25" xfId="17899"/>
    <cellStyle name="표준 7 2 26" xfId="17900"/>
    <cellStyle name="표준 7 2 27" xfId="17901"/>
    <cellStyle name="표준 7 2 28" xfId="17902"/>
    <cellStyle name="표준 7 2 29" xfId="17903"/>
    <cellStyle name="표준 7 2 3" xfId="17904"/>
    <cellStyle name="표준 7 2 3 10" xfId="17905"/>
    <cellStyle name="표준 7 2 3 2" xfId="17906"/>
    <cellStyle name="표준 7 2 3 3" xfId="17907"/>
    <cellStyle name="표준 7 2 3 4" xfId="17908"/>
    <cellStyle name="표준 7 2 3 5" xfId="17909"/>
    <cellStyle name="표준 7 2 3 6" xfId="17910"/>
    <cellStyle name="표준 7 2 3 7" xfId="17911"/>
    <cellStyle name="표준 7 2 3 8" xfId="17912"/>
    <cellStyle name="표준 7 2 3 9" xfId="17913"/>
    <cellStyle name="표준 7 2 30" xfId="17914"/>
    <cellStyle name="표준 7 2 31" xfId="17915"/>
    <cellStyle name="표준 7 2 32" xfId="17916"/>
    <cellStyle name="표준 7 2 33" xfId="17917"/>
    <cellStyle name="표준 7 2 34" xfId="17918"/>
    <cellStyle name="표준 7 2 35" xfId="17919"/>
    <cellStyle name="표준 7 2 36" xfId="17920"/>
    <cellStyle name="표준 7 2 37" xfId="17921"/>
    <cellStyle name="표준 7 2 38" xfId="17922"/>
    <cellStyle name="표준 7 2 39" xfId="17923"/>
    <cellStyle name="표준 7 2 4" xfId="17924"/>
    <cellStyle name="표준 7 2 4 10" xfId="17925"/>
    <cellStyle name="표준 7 2 4 2" xfId="17926"/>
    <cellStyle name="표준 7 2 4 3" xfId="17927"/>
    <cellStyle name="표준 7 2 4 4" xfId="17928"/>
    <cellStyle name="표준 7 2 4 5" xfId="17929"/>
    <cellStyle name="표준 7 2 4 6" xfId="17930"/>
    <cellStyle name="표준 7 2 4 7" xfId="17931"/>
    <cellStyle name="표준 7 2 4 8" xfId="17932"/>
    <cellStyle name="표준 7 2 4 9" xfId="17933"/>
    <cellStyle name="표준 7 2 40" xfId="17934"/>
    <cellStyle name="표준 7 2 41" xfId="17935"/>
    <cellStyle name="표준 7 2 42" xfId="17936"/>
    <cellStyle name="표준 7 2 43" xfId="17937"/>
    <cellStyle name="표준 7 2 44" xfId="17938"/>
    <cellStyle name="표준 7 2 45" xfId="17939"/>
    <cellStyle name="표준 7 2 46" xfId="17940"/>
    <cellStyle name="표준 7 2 47" xfId="17941"/>
    <cellStyle name="표준 7 2 48" xfId="17942"/>
    <cellStyle name="표준 7 2 49" xfId="17943"/>
    <cellStyle name="표준 7 2 5" xfId="17944"/>
    <cellStyle name="표준 7 2 5 10" xfId="17945"/>
    <cellStyle name="표준 7 2 5 2" xfId="17946"/>
    <cellStyle name="표준 7 2 5 3" xfId="17947"/>
    <cellStyle name="표준 7 2 5 4" xfId="17948"/>
    <cellStyle name="표준 7 2 5 5" xfId="17949"/>
    <cellStyle name="표준 7 2 5 6" xfId="17950"/>
    <cellStyle name="표준 7 2 5 7" xfId="17951"/>
    <cellStyle name="표준 7 2 5 8" xfId="17952"/>
    <cellStyle name="표준 7 2 5 9" xfId="17953"/>
    <cellStyle name="표준 7 2 50" xfId="17954"/>
    <cellStyle name="표준 7 2 51" xfId="17955"/>
    <cellStyle name="표준 7 2 52" xfId="17956"/>
    <cellStyle name="표준 7 2 53" xfId="17957"/>
    <cellStyle name="표준 7 2 54" xfId="17958"/>
    <cellStyle name="표준 7 2 55" xfId="17959"/>
    <cellStyle name="표준 7 2 56" xfId="17960"/>
    <cellStyle name="표준 7 2 57" xfId="17961"/>
    <cellStyle name="표준 7 2 58" xfId="17962"/>
    <cellStyle name="표준 7 2 59" xfId="17963"/>
    <cellStyle name="표준 7 2 6" xfId="17964"/>
    <cellStyle name="표준 7 2 6 10" xfId="17965"/>
    <cellStyle name="표준 7 2 6 2" xfId="17966"/>
    <cellStyle name="표준 7 2 6 3" xfId="17967"/>
    <cellStyle name="표준 7 2 6 4" xfId="17968"/>
    <cellStyle name="표준 7 2 6 5" xfId="17969"/>
    <cellStyle name="표준 7 2 6 6" xfId="17970"/>
    <cellStyle name="표준 7 2 6 7" xfId="17971"/>
    <cellStyle name="표준 7 2 6 8" xfId="17972"/>
    <cellStyle name="표준 7 2 6 9" xfId="17973"/>
    <cellStyle name="표준 7 2 60" xfId="17974"/>
    <cellStyle name="표준 7 2 61" xfId="17975"/>
    <cellStyle name="표준 7 2 62" xfId="17976"/>
    <cellStyle name="표준 7 2 63" xfId="17977"/>
    <cellStyle name="표준 7 2 64" xfId="17978"/>
    <cellStyle name="표준 7 2 65" xfId="17979"/>
    <cellStyle name="표준 7 2 66" xfId="17980"/>
    <cellStyle name="표준 7 2 67" xfId="17981"/>
    <cellStyle name="표준 7 2 68" xfId="17982"/>
    <cellStyle name="표준 7 2 69" xfId="17983"/>
    <cellStyle name="표준 7 2 7" xfId="17984"/>
    <cellStyle name="표준 7 2 7 10" xfId="17985"/>
    <cellStyle name="표준 7 2 7 2" xfId="17986"/>
    <cellStyle name="표준 7 2 7 3" xfId="17987"/>
    <cellStyle name="표준 7 2 7 4" xfId="17988"/>
    <cellStyle name="표준 7 2 7 5" xfId="17989"/>
    <cellStyle name="표준 7 2 7 6" xfId="17990"/>
    <cellStyle name="표준 7 2 7 7" xfId="17991"/>
    <cellStyle name="표준 7 2 7 8" xfId="17992"/>
    <cellStyle name="표준 7 2 7 9" xfId="17993"/>
    <cellStyle name="표준 7 2 70" xfId="17994"/>
    <cellStyle name="표준 7 2 71" xfId="17995"/>
    <cellStyle name="표준 7 2 72" xfId="17996"/>
    <cellStyle name="표준 7 2 73" xfId="17997"/>
    <cellStyle name="표준 7 2 74" xfId="17998"/>
    <cellStyle name="표준 7 2 75" xfId="17999"/>
    <cellStyle name="표준 7 2 76" xfId="18000"/>
    <cellStyle name="표준 7 2 77" xfId="18001"/>
    <cellStyle name="표준 7 2 78" xfId="18002"/>
    <cellStyle name="표준 7 2 79" xfId="18003"/>
    <cellStyle name="표준 7 2 8" xfId="18004"/>
    <cellStyle name="표준 7 2 80" xfId="18005"/>
    <cellStyle name="표준 7 2 81" xfId="18006"/>
    <cellStyle name="표준 7 2 82" xfId="18007"/>
    <cellStyle name="표준 7 2 83" xfId="18008"/>
    <cellStyle name="표준 7 2 84" xfId="18009"/>
    <cellStyle name="표준 7 2 85" xfId="18010"/>
    <cellStyle name="표준 7 2 86" xfId="18011"/>
    <cellStyle name="표준 7 2 87" xfId="18012"/>
    <cellStyle name="표준 7 2 88" xfId="18013"/>
    <cellStyle name="표준 7 2 89" xfId="18014"/>
    <cellStyle name="표준 7 2 9" xfId="18015"/>
    <cellStyle name="표준 7 2 90" xfId="18016"/>
    <cellStyle name="표준 7 2 91" xfId="18017"/>
    <cellStyle name="표준 7 2 92" xfId="18018"/>
    <cellStyle name="표준 7 2 93" xfId="18019"/>
    <cellStyle name="표준 7 2 94" xfId="18020"/>
    <cellStyle name="표준 7 2 95" xfId="18021"/>
    <cellStyle name="표준 7 2 96" xfId="18022"/>
    <cellStyle name="표준 7 2 97" xfId="18023"/>
    <cellStyle name="표준 7 2 98" xfId="18024"/>
    <cellStyle name="표준 7 2 99" xfId="18025"/>
    <cellStyle name="표준 7 20" xfId="18026"/>
    <cellStyle name="표준 7 21" xfId="18027"/>
    <cellStyle name="표준 7 22" xfId="18028"/>
    <cellStyle name="표준 7 23" xfId="18029"/>
    <cellStyle name="표준 7 24" xfId="18030"/>
    <cellStyle name="표준 7 25" xfId="18031"/>
    <cellStyle name="표준 7 26" xfId="18032"/>
    <cellStyle name="표준 7 27" xfId="18033"/>
    <cellStyle name="표준 7 28" xfId="18034"/>
    <cellStyle name="표준 7 29" xfId="18035"/>
    <cellStyle name="표준 7 3" xfId="18036"/>
    <cellStyle name="표준 7 3 10" xfId="18037"/>
    <cellStyle name="표준 7 3 11" xfId="18038"/>
    <cellStyle name="표준 7 3 12" xfId="18039"/>
    <cellStyle name="표준 7 3 13" xfId="18040"/>
    <cellStyle name="표준 7 3 14" xfId="18041"/>
    <cellStyle name="표준 7 3 15" xfId="18042"/>
    <cellStyle name="표준 7 3 2" xfId="18043"/>
    <cellStyle name="표준 7 3 3" xfId="18044"/>
    <cellStyle name="표준 7 3 4" xfId="18045"/>
    <cellStyle name="표준 7 3 5" xfId="18046"/>
    <cellStyle name="표준 7 3 6" xfId="18047"/>
    <cellStyle name="표준 7 3 7" xfId="18048"/>
    <cellStyle name="표준 7 3 8" xfId="18049"/>
    <cellStyle name="표준 7 3 9" xfId="18050"/>
    <cellStyle name="표준 7 30" xfId="18051"/>
    <cellStyle name="표준 7 31" xfId="18052"/>
    <cellStyle name="표준 7 32" xfId="18053"/>
    <cellStyle name="표준 7 33" xfId="18054"/>
    <cellStyle name="표준 7 34" xfId="18055"/>
    <cellStyle name="표준 7 35" xfId="18056"/>
    <cellStyle name="표준 7 36" xfId="18057"/>
    <cellStyle name="표준 7 37" xfId="18058"/>
    <cellStyle name="표준 7 38" xfId="18059"/>
    <cellStyle name="표준 7 39" xfId="18060"/>
    <cellStyle name="표준 7 4" xfId="18061"/>
    <cellStyle name="표준 7 4 10" xfId="18062"/>
    <cellStyle name="표준 7 4 11" xfId="18063"/>
    <cellStyle name="표준 7 4 12" xfId="18064"/>
    <cellStyle name="표준 7 4 13" xfId="18065"/>
    <cellStyle name="표준 7 4 14" xfId="18066"/>
    <cellStyle name="표준 7 4 15" xfId="18067"/>
    <cellStyle name="표준 7 4 16" xfId="18068"/>
    <cellStyle name="표준 7 4 17" xfId="18069"/>
    <cellStyle name="표준 7 4 18" xfId="18070"/>
    <cellStyle name="표준 7 4 19" xfId="18071"/>
    <cellStyle name="표준 7 4 2" xfId="18072"/>
    <cellStyle name="표준 7 4 20" xfId="18073"/>
    <cellStyle name="표준 7 4 21" xfId="18074"/>
    <cellStyle name="표준 7 4 22" xfId="18075"/>
    <cellStyle name="표준 7 4 23" xfId="18076"/>
    <cellStyle name="표준 7 4 24" xfId="18077"/>
    <cellStyle name="표준 7 4 25" xfId="18078"/>
    <cellStyle name="표준 7 4 26" xfId="18079"/>
    <cellStyle name="표준 7 4 27" xfId="18080"/>
    <cellStyle name="표준 7 4 28" xfId="18081"/>
    <cellStyle name="표준 7 4 29" xfId="18082"/>
    <cellStyle name="표준 7 4 3" xfId="18083"/>
    <cellStyle name="표준 7 4 30" xfId="18084"/>
    <cellStyle name="표준 7 4 31" xfId="18085"/>
    <cellStyle name="표준 7 4 32" xfId="18086"/>
    <cellStyle name="표준 7 4 4" xfId="18087"/>
    <cellStyle name="표준 7 4 5" xfId="18088"/>
    <cellStyle name="표준 7 4 6" xfId="18089"/>
    <cellStyle name="표준 7 4 7" xfId="18090"/>
    <cellStyle name="표준 7 4 8" xfId="18091"/>
    <cellStyle name="표준 7 4 9" xfId="18092"/>
    <cellStyle name="표준 7 40" xfId="18093"/>
    <cellStyle name="표준 7 41" xfId="18094"/>
    <cellStyle name="표준 7 42" xfId="18095"/>
    <cellStyle name="표준 7 43" xfId="18096"/>
    <cellStyle name="표준 7 44" xfId="18097"/>
    <cellStyle name="표준 7 45" xfId="18098"/>
    <cellStyle name="표준 7 46" xfId="18099"/>
    <cellStyle name="표준 7 47" xfId="18100"/>
    <cellStyle name="표준 7 48" xfId="18101"/>
    <cellStyle name="표준 7 49" xfId="18102"/>
    <cellStyle name="표준 7 5" xfId="18103"/>
    <cellStyle name="표준 7 5 10" xfId="18104"/>
    <cellStyle name="표준 7 5 11" xfId="18105"/>
    <cellStyle name="표준 7 5 12" xfId="18106"/>
    <cellStyle name="표준 7 5 13" xfId="18107"/>
    <cellStyle name="표준 7 5 14" xfId="18108"/>
    <cellStyle name="표준 7 5 15" xfId="18109"/>
    <cellStyle name="표준 7 5 16" xfId="18110"/>
    <cellStyle name="표준 7 5 17" xfId="18111"/>
    <cellStyle name="표준 7 5 18" xfId="18112"/>
    <cellStyle name="표준 7 5 19" xfId="18113"/>
    <cellStyle name="표준 7 5 2" xfId="18114"/>
    <cellStyle name="표준 7 5 20" xfId="18115"/>
    <cellStyle name="표준 7 5 21" xfId="18116"/>
    <cellStyle name="표준 7 5 22" xfId="18117"/>
    <cellStyle name="표준 7 5 23" xfId="18118"/>
    <cellStyle name="표준 7 5 24" xfId="18119"/>
    <cellStyle name="표준 7 5 25" xfId="18120"/>
    <cellStyle name="표준 7 5 26" xfId="18121"/>
    <cellStyle name="표준 7 5 27" xfId="18122"/>
    <cellStyle name="표준 7 5 28" xfId="18123"/>
    <cellStyle name="표준 7 5 29" xfId="18124"/>
    <cellStyle name="표준 7 5 3" xfId="18125"/>
    <cellStyle name="표준 7 5 30" xfId="18126"/>
    <cellStyle name="표준 7 5 31" xfId="18127"/>
    <cellStyle name="표준 7 5 32" xfId="18128"/>
    <cellStyle name="표준 7 5 4" xfId="18129"/>
    <cellStyle name="표준 7 5 5" xfId="18130"/>
    <cellStyle name="표준 7 5 6" xfId="18131"/>
    <cellStyle name="표준 7 5 7" xfId="18132"/>
    <cellStyle name="표준 7 5 8" xfId="18133"/>
    <cellStyle name="표준 7 5 9" xfId="18134"/>
    <cellStyle name="표준 7 50" xfId="18135"/>
    <cellStyle name="표준 7 51" xfId="18136"/>
    <cellStyle name="표준 7 52" xfId="18137"/>
    <cellStyle name="표준 7 53" xfId="18138"/>
    <cellStyle name="표준 7 54" xfId="18139"/>
    <cellStyle name="표준 7 55" xfId="18140"/>
    <cellStyle name="표준 7 56" xfId="18141"/>
    <cellStyle name="표준 7 57" xfId="18142"/>
    <cellStyle name="표준 7 58" xfId="18143"/>
    <cellStyle name="표준 7 59" xfId="18144"/>
    <cellStyle name="표준 7 6" xfId="18145"/>
    <cellStyle name="표준 7 6 10" xfId="18146"/>
    <cellStyle name="표준 7 6 11" xfId="18147"/>
    <cellStyle name="표준 7 6 12" xfId="18148"/>
    <cellStyle name="표준 7 6 13" xfId="18149"/>
    <cellStyle name="표준 7 6 14" xfId="18150"/>
    <cellStyle name="표준 7 6 15" xfId="18151"/>
    <cellStyle name="표준 7 6 16" xfId="18152"/>
    <cellStyle name="표준 7 6 17" xfId="18153"/>
    <cellStyle name="표준 7 6 18" xfId="18154"/>
    <cellStyle name="표준 7 6 19" xfId="18155"/>
    <cellStyle name="표준 7 6 2" xfId="18156"/>
    <cellStyle name="표준 7 6 20" xfId="18157"/>
    <cellStyle name="표준 7 6 21" xfId="18158"/>
    <cellStyle name="표준 7 6 22" xfId="18159"/>
    <cellStyle name="표준 7 6 23" xfId="18160"/>
    <cellStyle name="표준 7 6 24" xfId="18161"/>
    <cellStyle name="표준 7 6 25" xfId="18162"/>
    <cellStyle name="표준 7 6 26" xfId="18163"/>
    <cellStyle name="표준 7 6 27" xfId="18164"/>
    <cellStyle name="표준 7 6 28" xfId="18165"/>
    <cellStyle name="표준 7 6 29" xfId="18166"/>
    <cellStyle name="표준 7 6 3" xfId="18167"/>
    <cellStyle name="표준 7 6 30" xfId="18168"/>
    <cellStyle name="표준 7 6 31" xfId="18169"/>
    <cellStyle name="표준 7 6 32" xfId="18170"/>
    <cellStyle name="표준 7 6 4" xfId="18171"/>
    <cellStyle name="표준 7 6 5" xfId="18172"/>
    <cellStyle name="표준 7 6 6" xfId="18173"/>
    <cellStyle name="표준 7 6 7" xfId="18174"/>
    <cellStyle name="표준 7 6 8" xfId="18175"/>
    <cellStyle name="표준 7 6 9" xfId="18176"/>
    <cellStyle name="표준 7 60" xfId="18177"/>
    <cellStyle name="표준 7 61" xfId="18178"/>
    <cellStyle name="표준 7 62" xfId="18179"/>
    <cellStyle name="표준 7 63" xfId="18180"/>
    <cellStyle name="표준 7 64" xfId="18181"/>
    <cellStyle name="표준 7 65" xfId="18182"/>
    <cellStyle name="표준 7 66" xfId="18183"/>
    <cellStyle name="표준 7 67" xfId="18184"/>
    <cellStyle name="표준 7 68" xfId="18185"/>
    <cellStyle name="표준 7 69" xfId="18186"/>
    <cellStyle name="표준 7 7" xfId="18187"/>
    <cellStyle name="표준 7 7 10" xfId="18188"/>
    <cellStyle name="표준 7 7 11" xfId="18189"/>
    <cellStyle name="표준 7 7 12" xfId="18190"/>
    <cellStyle name="표준 7 7 13" xfId="18191"/>
    <cellStyle name="표준 7 7 14" xfId="18192"/>
    <cellStyle name="표준 7 7 15" xfId="18193"/>
    <cellStyle name="표준 7 7 16" xfId="18194"/>
    <cellStyle name="표준 7 7 17" xfId="18195"/>
    <cellStyle name="표준 7 7 18" xfId="18196"/>
    <cellStyle name="표준 7 7 19" xfId="18197"/>
    <cellStyle name="표준 7 7 2" xfId="18198"/>
    <cellStyle name="표준 7 7 20" xfId="18199"/>
    <cellStyle name="표준 7 7 21" xfId="18200"/>
    <cellStyle name="표준 7 7 22" xfId="18201"/>
    <cellStyle name="표준 7 7 23" xfId="18202"/>
    <cellStyle name="표준 7 7 24" xfId="18203"/>
    <cellStyle name="표준 7 7 25" xfId="18204"/>
    <cellStyle name="표준 7 7 26" xfId="18205"/>
    <cellStyle name="표준 7 7 27" xfId="18206"/>
    <cellStyle name="표준 7 7 28" xfId="18207"/>
    <cellStyle name="표준 7 7 29" xfId="18208"/>
    <cellStyle name="표준 7 7 3" xfId="18209"/>
    <cellStyle name="표준 7 7 30" xfId="18210"/>
    <cellStyle name="표준 7 7 31" xfId="18211"/>
    <cellStyle name="표준 7 7 32" xfId="18212"/>
    <cellStyle name="표준 7 7 4" xfId="18213"/>
    <cellStyle name="표준 7 7 5" xfId="18214"/>
    <cellStyle name="표준 7 7 6" xfId="18215"/>
    <cellStyle name="표준 7 7 7" xfId="18216"/>
    <cellStyle name="표준 7 7 8" xfId="18217"/>
    <cellStyle name="표준 7 7 9" xfId="18218"/>
    <cellStyle name="표준 7 70" xfId="18219"/>
    <cellStyle name="표준 7 71" xfId="18220"/>
    <cellStyle name="표준 7 72" xfId="18221"/>
    <cellStyle name="표준 7 73" xfId="18222"/>
    <cellStyle name="표준 7 74" xfId="18223"/>
    <cellStyle name="표준 7 75" xfId="18224"/>
    <cellStyle name="표준 7 76" xfId="18225"/>
    <cellStyle name="표준 7 77" xfId="18226"/>
    <cellStyle name="표준 7 78" xfId="18227"/>
    <cellStyle name="표준 7 79" xfId="18228"/>
    <cellStyle name="표준 7 8" xfId="18229"/>
    <cellStyle name="표준 7 8 10" xfId="18230"/>
    <cellStyle name="표준 7 8 11" xfId="18231"/>
    <cellStyle name="표준 7 8 12" xfId="18232"/>
    <cellStyle name="표준 7 8 13" xfId="18233"/>
    <cellStyle name="표준 7 8 14" xfId="18234"/>
    <cellStyle name="표준 7 8 15" xfId="18235"/>
    <cellStyle name="표준 7 8 16" xfId="18236"/>
    <cellStyle name="표준 7 8 17" xfId="18237"/>
    <cellStyle name="표준 7 8 18" xfId="18238"/>
    <cellStyle name="표준 7 8 19" xfId="18239"/>
    <cellStyle name="표준 7 8 2" xfId="18240"/>
    <cellStyle name="표준 7 8 20" xfId="18241"/>
    <cellStyle name="표준 7 8 21" xfId="18242"/>
    <cellStyle name="표준 7 8 22" xfId="18243"/>
    <cellStyle name="표준 7 8 23" xfId="18244"/>
    <cellStyle name="표준 7 8 24" xfId="18245"/>
    <cellStyle name="표준 7 8 25" xfId="18246"/>
    <cellStyle name="표준 7 8 26" xfId="18247"/>
    <cellStyle name="표준 7 8 27" xfId="18248"/>
    <cellStyle name="표준 7 8 28" xfId="18249"/>
    <cellStyle name="표준 7 8 29" xfId="18250"/>
    <cellStyle name="표준 7 8 3" xfId="18251"/>
    <cellStyle name="표준 7 8 30" xfId="18252"/>
    <cellStyle name="표준 7 8 31" xfId="18253"/>
    <cellStyle name="표준 7 8 32" xfId="18254"/>
    <cellStyle name="표준 7 8 4" xfId="18255"/>
    <cellStyle name="표준 7 8 5" xfId="18256"/>
    <cellStyle name="표준 7 8 6" xfId="18257"/>
    <cellStyle name="표준 7 8 7" xfId="18258"/>
    <cellStyle name="표준 7 8 8" xfId="18259"/>
    <cellStyle name="표준 7 8 9" xfId="18260"/>
    <cellStyle name="표준 7 80" xfId="18261"/>
    <cellStyle name="표준 7 81" xfId="18262"/>
    <cellStyle name="표준 7 82" xfId="18263"/>
    <cellStyle name="표준 7 83" xfId="18264"/>
    <cellStyle name="표준 7 84" xfId="18265"/>
    <cellStyle name="표준 7 85" xfId="18266"/>
    <cellStyle name="표준 7 86" xfId="18267"/>
    <cellStyle name="표준 7 87" xfId="18268"/>
    <cellStyle name="표준 7 88" xfId="18269"/>
    <cellStyle name="표준 7 89" xfId="18270"/>
    <cellStyle name="표준 7 9" xfId="18271"/>
    <cellStyle name="표준 7 9 2" xfId="18272"/>
    <cellStyle name="표준 7 9 3" xfId="18273"/>
    <cellStyle name="표준 7 9 4" xfId="18274"/>
    <cellStyle name="표준 7 9 5" xfId="18275"/>
    <cellStyle name="표준 7 9 6" xfId="18276"/>
    <cellStyle name="표준 7 9 7" xfId="18277"/>
    <cellStyle name="표준 7 90" xfId="18278"/>
    <cellStyle name="표준 7 91" xfId="18279"/>
    <cellStyle name="표준 7 92" xfId="18280"/>
    <cellStyle name="표준 7 93" xfId="18281"/>
    <cellStyle name="표준 7 94" xfId="18282"/>
    <cellStyle name="표준 7 95" xfId="18283"/>
    <cellStyle name="표준 7 96" xfId="18284"/>
    <cellStyle name="표준 7 97" xfId="18285"/>
    <cellStyle name="표준 7 98" xfId="18286"/>
    <cellStyle name="표준 7 99" xfId="18287"/>
    <cellStyle name="표준 70" xfId="150"/>
    <cellStyle name="표준 70 10" xfId="18288"/>
    <cellStyle name="표준 70 100" xfId="18289"/>
    <cellStyle name="표준 70 101" xfId="18290"/>
    <cellStyle name="표준 70 102" xfId="18291"/>
    <cellStyle name="표준 70 103" xfId="18292"/>
    <cellStyle name="표준 70 104" xfId="18293"/>
    <cellStyle name="표준 70 105" xfId="18294"/>
    <cellStyle name="표준 70 106" xfId="18295"/>
    <cellStyle name="표준 70 107" xfId="18296"/>
    <cellStyle name="표준 70 108" xfId="18297"/>
    <cellStyle name="표준 70 109" xfId="18298"/>
    <cellStyle name="표준 70 11" xfId="18299"/>
    <cellStyle name="표준 70 110" xfId="18300"/>
    <cellStyle name="표준 70 111" xfId="18301"/>
    <cellStyle name="표준 70 112" xfId="18302"/>
    <cellStyle name="표준 70 113" xfId="18303"/>
    <cellStyle name="표준 70 114" xfId="18304"/>
    <cellStyle name="표준 70 115" xfId="18305"/>
    <cellStyle name="표준 70 116" xfId="18306"/>
    <cellStyle name="표준 70 117" xfId="18307"/>
    <cellStyle name="표준 70 118" xfId="18308"/>
    <cellStyle name="표준 70 119" xfId="18309"/>
    <cellStyle name="표준 70 12" xfId="18310"/>
    <cellStyle name="표준 70 120" xfId="18311"/>
    <cellStyle name="표준 70 121" xfId="18312"/>
    <cellStyle name="표준 70 122" xfId="18313"/>
    <cellStyle name="표준 70 123" xfId="18314"/>
    <cellStyle name="표준 70 124" xfId="18315"/>
    <cellStyle name="표준 70 125" xfId="18316"/>
    <cellStyle name="표준 70 126" xfId="18317"/>
    <cellStyle name="표준 70 127" xfId="18318"/>
    <cellStyle name="표준 70 128" xfId="18319"/>
    <cellStyle name="표준 70 129" xfId="18320"/>
    <cellStyle name="표준 70 13" xfId="18321"/>
    <cellStyle name="표준 70 130" xfId="18322"/>
    <cellStyle name="표준 70 131" xfId="18323"/>
    <cellStyle name="표준 70 132" xfId="18324"/>
    <cellStyle name="표준 70 133" xfId="18325"/>
    <cellStyle name="표준 70 134" xfId="18326"/>
    <cellStyle name="표준 70 135" xfId="18327"/>
    <cellStyle name="표준 70 136" xfId="18328"/>
    <cellStyle name="표준 70 137" xfId="18329"/>
    <cellStyle name="표준 70 138" xfId="18330"/>
    <cellStyle name="표준 70 139" xfId="18331"/>
    <cellStyle name="표준 70 14" xfId="18332"/>
    <cellStyle name="표준 70 140" xfId="18333"/>
    <cellStyle name="표준 70 141" xfId="18334"/>
    <cellStyle name="표준 70 142" xfId="18335"/>
    <cellStyle name="표준 70 143" xfId="18336"/>
    <cellStyle name="표준 70 144" xfId="18337"/>
    <cellStyle name="표준 70 145" xfId="18338"/>
    <cellStyle name="표준 70 146" xfId="18339"/>
    <cellStyle name="표준 70 147" xfId="18340"/>
    <cellStyle name="표준 70 148" xfId="18341"/>
    <cellStyle name="표준 70 149" xfId="18342"/>
    <cellStyle name="표준 70 15" xfId="18343"/>
    <cellStyle name="표준 70 150" xfId="18344"/>
    <cellStyle name="표준 70 151" xfId="18345"/>
    <cellStyle name="표준 70 152" xfId="18346"/>
    <cellStyle name="표준 70 153" xfId="18347"/>
    <cellStyle name="표준 70 154" xfId="18348"/>
    <cellStyle name="표준 70 155" xfId="18349"/>
    <cellStyle name="표준 70 156" xfId="18350"/>
    <cellStyle name="표준 70 157" xfId="18351"/>
    <cellStyle name="표준 70 158" xfId="18352"/>
    <cellStyle name="표준 70 159" xfId="18353"/>
    <cellStyle name="표준 70 16" xfId="18354"/>
    <cellStyle name="표준 70 160" xfId="18355"/>
    <cellStyle name="표준 70 161" xfId="18356"/>
    <cellStyle name="표준 70 162" xfId="18357"/>
    <cellStyle name="표준 70 163" xfId="18358"/>
    <cellStyle name="표준 70 164" xfId="18359"/>
    <cellStyle name="표준 70 17" xfId="18360"/>
    <cellStyle name="표준 70 18" xfId="18361"/>
    <cellStyle name="표준 70 19" xfId="18362"/>
    <cellStyle name="표준 70 2" xfId="18363"/>
    <cellStyle name="표준 70 2 2" xfId="18364"/>
    <cellStyle name="표준 70 20" xfId="18365"/>
    <cellStyle name="표준 70 21" xfId="18366"/>
    <cellStyle name="표준 70 22" xfId="18367"/>
    <cellStyle name="표준 70 23" xfId="18368"/>
    <cellStyle name="표준 70 24" xfId="18369"/>
    <cellStyle name="표준 70 25" xfId="18370"/>
    <cellStyle name="표준 70 26" xfId="18371"/>
    <cellStyle name="표준 70 27" xfId="18372"/>
    <cellStyle name="표준 70 28" xfId="18373"/>
    <cellStyle name="표준 70 29" xfId="18374"/>
    <cellStyle name="표준 70 3" xfId="18375"/>
    <cellStyle name="표준 70 3 2" xfId="18376"/>
    <cellStyle name="표준 70 30" xfId="18377"/>
    <cellStyle name="표준 70 31" xfId="18378"/>
    <cellStyle name="표준 70 32" xfId="18379"/>
    <cellStyle name="표준 70 33" xfId="18380"/>
    <cellStyle name="표준 70 34" xfId="18381"/>
    <cellStyle name="표준 70 35" xfId="18382"/>
    <cellStyle name="표준 70 36" xfId="18383"/>
    <cellStyle name="표준 70 37" xfId="18384"/>
    <cellStyle name="표준 70 38" xfId="18385"/>
    <cellStyle name="표준 70 39" xfId="18386"/>
    <cellStyle name="표준 70 4" xfId="18387"/>
    <cellStyle name="표준 70 40" xfId="18388"/>
    <cellStyle name="표준 70 41" xfId="18389"/>
    <cellStyle name="표준 70 42" xfId="18390"/>
    <cellStyle name="표준 70 43" xfId="18391"/>
    <cellStyle name="표준 70 44" xfId="18392"/>
    <cellStyle name="표준 70 45" xfId="18393"/>
    <cellStyle name="표준 70 46" xfId="18394"/>
    <cellStyle name="표준 70 47" xfId="18395"/>
    <cellStyle name="표준 70 48" xfId="18396"/>
    <cellStyle name="표준 70 49" xfId="18397"/>
    <cellStyle name="표준 70 5" xfId="18398"/>
    <cellStyle name="표준 70 50" xfId="18399"/>
    <cellStyle name="표준 70 51" xfId="18400"/>
    <cellStyle name="표준 70 52" xfId="18401"/>
    <cellStyle name="표준 70 53" xfId="18402"/>
    <cellStyle name="표준 70 54" xfId="18403"/>
    <cellStyle name="표준 70 55" xfId="18404"/>
    <cellStyle name="표준 70 56" xfId="18405"/>
    <cellStyle name="표준 70 57" xfId="18406"/>
    <cellStyle name="표준 70 58" xfId="18407"/>
    <cellStyle name="표준 70 59" xfId="18408"/>
    <cellStyle name="표준 70 6" xfId="18409"/>
    <cellStyle name="표준 70 60" xfId="18410"/>
    <cellStyle name="표준 70 61" xfId="18411"/>
    <cellStyle name="표준 70 62" xfId="18412"/>
    <cellStyle name="표준 70 63" xfId="18413"/>
    <cellStyle name="표준 70 64" xfId="18414"/>
    <cellStyle name="표준 70 65" xfId="18415"/>
    <cellStyle name="표준 70 66" xfId="18416"/>
    <cellStyle name="표준 70 67" xfId="18417"/>
    <cellStyle name="표준 70 68" xfId="18418"/>
    <cellStyle name="표준 70 69" xfId="18419"/>
    <cellStyle name="표준 70 7" xfId="18420"/>
    <cellStyle name="표준 70 70" xfId="18421"/>
    <cellStyle name="표준 70 71" xfId="18422"/>
    <cellStyle name="표준 70 72" xfId="18423"/>
    <cellStyle name="표준 70 73" xfId="18424"/>
    <cellStyle name="표준 70 74" xfId="18425"/>
    <cellStyle name="표준 70 75" xfId="18426"/>
    <cellStyle name="표준 70 76" xfId="18427"/>
    <cellStyle name="표준 70 77" xfId="18428"/>
    <cellStyle name="표준 70 78" xfId="18429"/>
    <cellStyle name="표준 70 79" xfId="18430"/>
    <cellStyle name="표준 70 8" xfId="18431"/>
    <cellStyle name="표준 70 80" xfId="18432"/>
    <cellStyle name="표준 70 81" xfId="18433"/>
    <cellStyle name="표준 70 82" xfId="18434"/>
    <cellStyle name="표준 70 83" xfId="18435"/>
    <cellStyle name="표준 70 84" xfId="18436"/>
    <cellStyle name="표준 70 85" xfId="18437"/>
    <cellStyle name="표준 70 86" xfId="18438"/>
    <cellStyle name="표준 70 87" xfId="18439"/>
    <cellStyle name="표준 70 88" xfId="18440"/>
    <cellStyle name="표준 70 89" xfId="18441"/>
    <cellStyle name="표준 70 9" xfId="18442"/>
    <cellStyle name="표준 70 90" xfId="18443"/>
    <cellStyle name="표준 70 91" xfId="18444"/>
    <cellStyle name="표준 70 92" xfId="18445"/>
    <cellStyle name="표준 70 93" xfId="18446"/>
    <cellStyle name="표준 70 94" xfId="18447"/>
    <cellStyle name="표준 70 95" xfId="18448"/>
    <cellStyle name="표준 70 96" xfId="18449"/>
    <cellStyle name="표준 70 97" xfId="18450"/>
    <cellStyle name="표준 70 98" xfId="18451"/>
    <cellStyle name="표준 70 99" xfId="18452"/>
    <cellStyle name="표준 71" xfId="151"/>
    <cellStyle name="표준 71 10" xfId="18453"/>
    <cellStyle name="표준 71 100" xfId="18454"/>
    <cellStyle name="표준 71 101" xfId="18455"/>
    <cellStyle name="표준 71 102" xfId="18456"/>
    <cellStyle name="표준 71 103" xfId="18457"/>
    <cellStyle name="표준 71 104" xfId="18458"/>
    <cellStyle name="표준 71 105" xfId="18459"/>
    <cellStyle name="표준 71 106" xfId="18460"/>
    <cellStyle name="표준 71 107" xfId="18461"/>
    <cellStyle name="표준 71 108" xfId="18462"/>
    <cellStyle name="표준 71 109" xfId="18463"/>
    <cellStyle name="표준 71 11" xfId="18464"/>
    <cellStyle name="표준 71 110" xfId="18465"/>
    <cellStyle name="표준 71 111" xfId="18466"/>
    <cellStyle name="표준 71 112" xfId="18467"/>
    <cellStyle name="표준 71 113" xfId="18468"/>
    <cellStyle name="표준 71 114" xfId="18469"/>
    <cellStyle name="표준 71 115" xfId="18470"/>
    <cellStyle name="표준 71 116" xfId="18471"/>
    <cellStyle name="표준 71 117" xfId="18472"/>
    <cellStyle name="표준 71 118" xfId="18473"/>
    <cellStyle name="표준 71 119" xfId="18474"/>
    <cellStyle name="표준 71 12" xfId="18475"/>
    <cellStyle name="표준 71 120" xfId="18476"/>
    <cellStyle name="표준 71 121" xfId="18477"/>
    <cellStyle name="표준 71 122" xfId="18478"/>
    <cellStyle name="표준 71 123" xfId="18479"/>
    <cellStyle name="표준 71 124" xfId="18480"/>
    <cellStyle name="표준 71 125" xfId="18481"/>
    <cellStyle name="표준 71 126" xfId="18482"/>
    <cellStyle name="표준 71 127" xfId="18483"/>
    <cellStyle name="표준 71 128" xfId="18484"/>
    <cellStyle name="표준 71 129" xfId="18485"/>
    <cellStyle name="표준 71 13" xfId="18486"/>
    <cellStyle name="표준 71 130" xfId="18487"/>
    <cellStyle name="표준 71 131" xfId="18488"/>
    <cellStyle name="표준 71 132" xfId="18489"/>
    <cellStyle name="표준 71 133" xfId="18490"/>
    <cellStyle name="표준 71 134" xfId="18491"/>
    <cellStyle name="표준 71 135" xfId="18492"/>
    <cellStyle name="표준 71 136" xfId="18493"/>
    <cellStyle name="표준 71 137" xfId="18494"/>
    <cellStyle name="표준 71 138" xfId="18495"/>
    <cellStyle name="표준 71 139" xfId="18496"/>
    <cellStyle name="표준 71 14" xfId="18497"/>
    <cellStyle name="표준 71 140" xfId="18498"/>
    <cellStyle name="표준 71 141" xfId="18499"/>
    <cellStyle name="표준 71 142" xfId="18500"/>
    <cellStyle name="표준 71 143" xfId="18501"/>
    <cellStyle name="표준 71 144" xfId="18502"/>
    <cellStyle name="표준 71 145" xfId="18503"/>
    <cellStyle name="표준 71 146" xfId="18504"/>
    <cellStyle name="표준 71 147" xfId="18505"/>
    <cellStyle name="표준 71 148" xfId="18506"/>
    <cellStyle name="표준 71 149" xfId="18507"/>
    <cellStyle name="표준 71 15" xfId="18508"/>
    <cellStyle name="표준 71 150" xfId="18509"/>
    <cellStyle name="표준 71 151" xfId="18510"/>
    <cellStyle name="표준 71 152" xfId="18511"/>
    <cellStyle name="표준 71 153" xfId="18512"/>
    <cellStyle name="표준 71 154" xfId="18513"/>
    <cellStyle name="표준 71 155" xfId="18514"/>
    <cellStyle name="표준 71 156" xfId="18515"/>
    <cellStyle name="표준 71 157" xfId="18516"/>
    <cellStyle name="표준 71 158" xfId="18517"/>
    <cellStyle name="표준 71 159" xfId="18518"/>
    <cellStyle name="표준 71 16" xfId="18519"/>
    <cellStyle name="표준 71 160" xfId="18520"/>
    <cellStyle name="표준 71 161" xfId="18521"/>
    <cellStyle name="표준 71 162" xfId="18522"/>
    <cellStyle name="표준 71 163" xfId="18523"/>
    <cellStyle name="표준 71 164" xfId="18524"/>
    <cellStyle name="표준 71 17" xfId="18525"/>
    <cellStyle name="표준 71 18" xfId="18526"/>
    <cellStyle name="표준 71 19" xfId="18527"/>
    <cellStyle name="표준 71 2" xfId="18528"/>
    <cellStyle name="표준 71 2 2" xfId="18529"/>
    <cellStyle name="표준 71 20" xfId="18530"/>
    <cellStyle name="표준 71 21" xfId="18531"/>
    <cellStyle name="표준 71 22" xfId="18532"/>
    <cellStyle name="표준 71 23" xfId="18533"/>
    <cellStyle name="표준 71 24" xfId="18534"/>
    <cellStyle name="표준 71 25" xfId="18535"/>
    <cellStyle name="표준 71 26" xfId="18536"/>
    <cellStyle name="표준 71 27" xfId="18537"/>
    <cellStyle name="표준 71 28" xfId="18538"/>
    <cellStyle name="표준 71 29" xfId="18539"/>
    <cellStyle name="표준 71 3" xfId="18540"/>
    <cellStyle name="표준 71 3 2" xfId="18541"/>
    <cellStyle name="표준 71 30" xfId="18542"/>
    <cellStyle name="표준 71 31" xfId="18543"/>
    <cellStyle name="표준 71 32" xfId="18544"/>
    <cellStyle name="표준 71 33" xfId="18545"/>
    <cellStyle name="표준 71 34" xfId="18546"/>
    <cellStyle name="표준 71 35" xfId="18547"/>
    <cellStyle name="표준 71 36" xfId="18548"/>
    <cellStyle name="표준 71 37" xfId="18549"/>
    <cellStyle name="표준 71 38" xfId="18550"/>
    <cellStyle name="표준 71 39" xfId="18551"/>
    <cellStyle name="표준 71 4" xfId="18552"/>
    <cellStyle name="표준 71 40" xfId="18553"/>
    <cellStyle name="표준 71 41" xfId="18554"/>
    <cellStyle name="표준 71 42" xfId="18555"/>
    <cellStyle name="표준 71 43" xfId="18556"/>
    <cellStyle name="표준 71 44" xfId="18557"/>
    <cellStyle name="표준 71 45" xfId="18558"/>
    <cellStyle name="표준 71 46" xfId="18559"/>
    <cellStyle name="표준 71 47" xfId="18560"/>
    <cellStyle name="표준 71 48" xfId="18561"/>
    <cellStyle name="표준 71 49" xfId="18562"/>
    <cellStyle name="표준 71 5" xfId="18563"/>
    <cellStyle name="표준 71 50" xfId="18564"/>
    <cellStyle name="표준 71 51" xfId="18565"/>
    <cellStyle name="표준 71 52" xfId="18566"/>
    <cellStyle name="표준 71 53" xfId="18567"/>
    <cellStyle name="표준 71 54" xfId="18568"/>
    <cellStyle name="표준 71 55" xfId="18569"/>
    <cellStyle name="표준 71 56" xfId="18570"/>
    <cellStyle name="표준 71 57" xfId="18571"/>
    <cellStyle name="표준 71 58" xfId="18572"/>
    <cellStyle name="표준 71 59" xfId="18573"/>
    <cellStyle name="표준 71 6" xfId="18574"/>
    <cellStyle name="표준 71 60" xfId="18575"/>
    <cellStyle name="표준 71 61" xfId="18576"/>
    <cellStyle name="표준 71 62" xfId="18577"/>
    <cellStyle name="표준 71 63" xfId="18578"/>
    <cellStyle name="표준 71 64" xfId="18579"/>
    <cellStyle name="표준 71 65" xfId="18580"/>
    <cellStyle name="표준 71 66" xfId="18581"/>
    <cellStyle name="표준 71 67" xfId="18582"/>
    <cellStyle name="표준 71 68" xfId="18583"/>
    <cellStyle name="표준 71 69" xfId="18584"/>
    <cellStyle name="표준 71 7" xfId="18585"/>
    <cellStyle name="표준 71 70" xfId="18586"/>
    <cellStyle name="표준 71 71" xfId="18587"/>
    <cellStyle name="표준 71 72" xfId="18588"/>
    <cellStyle name="표준 71 73" xfId="18589"/>
    <cellStyle name="표준 71 74" xfId="18590"/>
    <cellStyle name="표준 71 75" xfId="18591"/>
    <cellStyle name="표준 71 76" xfId="18592"/>
    <cellStyle name="표준 71 77" xfId="18593"/>
    <cellStyle name="표준 71 78" xfId="18594"/>
    <cellStyle name="표준 71 79" xfId="18595"/>
    <cellStyle name="표준 71 8" xfId="18596"/>
    <cellStyle name="표준 71 80" xfId="18597"/>
    <cellStyle name="표준 71 81" xfId="18598"/>
    <cellStyle name="표준 71 82" xfId="18599"/>
    <cellStyle name="표준 71 83" xfId="18600"/>
    <cellStyle name="표준 71 84" xfId="18601"/>
    <cellStyle name="표준 71 85" xfId="18602"/>
    <cellStyle name="표준 71 86" xfId="18603"/>
    <cellStyle name="표준 71 87" xfId="18604"/>
    <cellStyle name="표준 71 88" xfId="18605"/>
    <cellStyle name="표준 71 89" xfId="18606"/>
    <cellStyle name="표준 71 9" xfId="18607"/>
    <cellStyle name="표준 71 90" xfId="18608"/>
    <cellStyle name="표준 71 91" xfId="18609"/>
    <cellStyle name="표준 71 92" xfId="18610"/>
    <cellStyle name="표준 71 93" xfId="18611"/>
    <cellStyle name="표준 71 94" xfId="18612"/>
    <cellStyle name="표준 71 95" xfId="18613"/>
    <cellStyle name="표준 71 96" xfId="18614"/>
    <cellStyle name="표준 71 97" xfId="18615"/>
    <cellStyle name="표준 71 98" xfId="18616"/>
    <cellStyle name="표준 71 99" xfId="18617"/>
    <cellStyle name="표준 72" xfId="152"/>
    <cellStyle name="표준 72 10" xfId="18618"/>
    <cellStyle name="표준 72 100" xfId="18619"/>
    <cellStyle name="표준 72 101" xfId="18620"/>
    <cellStyle name="표준 72 102" xfId="18621"/>
    <cellStyle name="표준 72 103" xfId="18622"/>
    <cellStyle name="표준 72 104" xfId="18623"/>
    <cellStyle name="표준 72 105" xfId="18624"/>
    <cellStyle name="표준 72 106" xfId="18625"/>
    <cellStyle name="표준 72 107" xfId="18626"/>
    <cellStyle name="표준 72 108" xfId="18627"/>
    <cellStyle name="표준 72 109" xfId="18628"/>
    <cellStyle name="표준 72 11" xfId="18629"/>
    <cellStyle name="표준 72 110" xfId="18630"/>
    <cellStyle name="표준 72 111" xfId="18631"/>
    <cellStyle name="표준 72 112" xfId="18632"/>
    <cellStyle name="표준 72 113" xfId="18633"/>
    <cellStyle name="표준 72 114" xfId="18634"/>
    <cellStyle name="표준 72 115" xfId="18635"/>
    <cellStyle name="표준 72 116" xfId="18636"/>
    <cellStyle name="표준 72 117" xfId="18637"/>
    <cellStyle name="표준 72 118" xfId="18638"/>
    <cellStyle name="표준 72 119" xfId="18639"/>
    <cellStyle name="표준 72 12" xfId="18640"/>
    <cellStyle name="표준 72 120" xfId="18641"/>
    <cellStyle name="표준 72 121" xfId="18642"/>
    <cellStyle name="표준 72 122" xfId="18643"/>
    <cellStyle name="표준 72 123" xfId="18644"/>
    <cellStyle name="표준 72 124" xfId="18645"/>
    <cellStyle name="표준 72 125" xfId="18646"/>
    <cellStyle name="표준 72 126" xfId="18647"/>
    <cellStyle name="표준 72 127" xfId="18648"/>
    <cellStyle name="표준 72 128" xfId="18649"/>
    <cellStyle name="표준 72 129" xfId="18650"/>
    <cellStyle name="표준 72 13" xfId="18651"/>
    <cellStyle name="표준 72 130" xfId="18652"/>
    <cellStyle name="표준 72 131" xfId="18653"/>
    <cellStyle name="표준 72 132" xfId="18654"/>
    <cellStyle name="표준 72 133" xfId="18655"/>
    <cellStyle name="표준 72 134" xfId="18656"/>
    <cellStyle name="표준 72 135" xfId="18657"/>
    <cellStyle name="표준 72 136" xfId="18658"/>
    <cellStyle name="표준 72 137" xfId="18659"/>
    <cellStyle name="표준 72 138" xfId="18660"/>
    <cellStyle name="표준 72 139" xfId="18661"/>
    <cellStyle name="표준 72 14" xfId="18662"/>
    <cellStyle name="표준 72 140" xfId="18663"/>
    <cellStyle name="표준 72 141" xfId="18664"/>
    <cellStyle name="표준 72 142" xfId="18665"/>
    <cellStyle name="표준 72 143" xfId="18666"/>
    <cellStyle name="표준 72 144" xfId="18667"/>
    <cellStyle name="표준 72 145" xfId="18668"/>
    <cellStyle name="표준 72 146" xfId="18669"/>
    <cellStyle name="표준 72 147" xfId="18670"/>
    <cellStyle name="표준 72 148" xfId="18671"/>
    <cellStyle name="표준 72 149" xfId="18672"/>
    <cellStyle name="표준 72 15" xfId="18673"/>
    <cellStyle name="표준 72 150" xfId="18674"/>
    <cellStyle name="표준 72 151" xfId="18675"/>
    <cellStyle name="표준 72 152" xfId="18676"/>
    <cellStyle name="표준 72 153" xfId="18677"/>
    <cellStyle name="표준 72 154" xfId="18678"/>
    <cellStyle name="표준 72 155" xfId="18679"/>
    <cellStyle name="표준 72 156" xfId="18680"/>
    <cellStyle name="표준 72 157" xfId="18681"/>
    <cellStyle name="표준 72 158" xfId="18682"/>
    <cellStyle name="표준 72 159" xfId="18683"/>
    <cellStyle name="표준 72 16" xfId="18684"/>
    <cellStyle name="표준 72 160" xfId="18685"/>
    <cellStyle name="표준 72 161" xfId="18686"/>
    <cellStyle name="표준 72 162" xfId="18687"/>
    <cellStyle name="표준 72 163" xfId="18688"/>
    <cellStyle name="표준 72 164" xfId="18689"/>
    <cellStyle name="표준 72 17" xfId="18690"/>
    <cellStyle name="표준 72 18" xfId="18691"/>
    <cellStyle name="표준 72 19" xfId="18692"/>
    <cellStyle name="표준 72 2" xfId="18693"/>
    <cellStyle name="표준 72 2 2" xfId="18694"/>
    <cellStyle name="표준 72 20" xfId="18695"/>
    <cellStyle name="표준 72 21" xfId="18696"/>
    <cellStyle name="표준 72 22" xfId="18697"/>
    <cellStyle name="표준 72 23" xfId="18698"/>
    <cellStyle name="표준 72 24" xfId="18699"/>
    <cellStyle name="표준 72 25" xfId="18700"/>
    <cellStyle name="표준 72 26" xfId="18701"/>
    <cellStyle name="표준 72 27" xfId="18702"/>
    <cellStyle name="표준 72 28" xfId="18703"/>
    <cellStyle name="표준 72 29" xfId="18704"/>
    <cellStyle name="표준 72 3" xfId="18705"/>
    <cellStyle name="표준 72 3 2" xfId="18706"/>
    <cellStyle name="표준 72 30" xfId="18707"/>
    <cellStyle name="표준 72 31" xfId="18708"/>
    <cellStyle name="표준 72 32" xfId="18709"/>
    <cellStyle name="표준 72 33" xfId="18710"/>
    <cellStyle name="표준 72 34" xfId="18711"/>
    <cellStyle name="표준 72 35" xfId="18712"/>
    <cellStyle name="표준 72 36" xfId="18713"/>
    <cellStyle name="표준 72 37" xfId="18714"/>
    <cellStyle name="표준 72 38" xfId="18715"/>
    <cellStyle name="표준 72 39" xfId="18716"/>
    <cellStyle name="표준 72 4" xfId="18717"/>
    <cellStyle name="표준 72 40" xfId="18718"/>
    <cellStyle name="표준 72 41" xfId="18719"/>
    <cellStyle name="표준 72 42" xfId="18720"/>
    <cellStyle name="표준 72 43" xfId="18721"/>
    <cellStyle name="표준 72 44" xfId="18722"/>
    <cellStyle name="표준 72 45" xfId="18723"/>
    <cellStyle name="표준 72 46" xfId="18724"/>
    <cellStyle name="표준 72 47" xfId="18725"/>
    <cellStyle name="표준 72 48" xfId="18726"/>
    <cellStyle name="표준 72 49" xfId="18727"/>
    <cellStyle name="표준 72 5" xfId="18728"/>
    <cellStyle name="표준 72 50" xfId="18729"/>
    <cellStyle name="표준 72 51" xfId="18730"/>
    <cellStyle name="표준 72 52" xfId="18731"/>
    <cellStyle name="표준 72 53" xfId="18732"/>
    <cellStyle name="표준 72 54" xfId="18733"/>
    <cellStyle name="표준 72 55" xfId="18734"/>
    <cellStyle name="표준 72 56" xfId="18735"/>
    <cellStyle name="표준 72 57" xfId="18736"/>
    <cellStyle name="표준 72 58" xfId="18737"/>
    <cellStyle name="표준 72 59" xfId="18738"/>
    <cellStyle name="표준 72 6" xfId="18739"/>
    <cellStyle name="표준 72 60" xfId="18740"/>
    <cellStyle name="표준 72 61" xfId="18741"/>
    <cellStyle name="표준 72 62" xfId="18742"/>
    <cellStyle name="표준 72 63" xfId="18743"/>
    <cellStyle name="표준 72 64" xfId="18744"/>
    <cellStyle name="표준 72 65" xfId="18745"/>
    <cellStyle name="표준 72 66" xfId="18746"/>
    <cellStyle name="표준 72 67" xfId="18747"/>
    <cellStyle name="표준 72 68" xfId="18748"/>
    <cellStyle name="표준 72 69" xfId="18749"/>
    <cellStyle name="표준 72 7" xfId="18750"/>
    <cellStyle name="표준 72 70" xfId="18751"/>
    <cellStyle name="표준 72 71" xfId="18752"/>
    <cellStyle name="표준 72 72" xfId="18753"/>
    <cellStyle name="표준 72 73" xfId="18754"/>
    <cellStyle name="표준 72 74" xfId="18755"/>
    <cellStyle name="표준 72 75" xfId="18756"/>
    <cellStyle name="표준 72 76" xfId="18757"/>
    <cellStyle name="표준 72 77" xfId="18758"/>
    <cellStyle name="표준 72 78" xfId="18759"/>
    <cellStyle name="표준 72 79" xfId="18760"/>
    <cellStyle name="표준 72 8" xfId="18761"/>
    <cellStyle name="표준 72 80" xfId="18762"/>
    <cellStyle name="표준 72 81" xfId="18763"/>
    <cellStyle name="표준 72 82" xfId="18764"/>
    <cellStyle name="표준 72 83" xfId="18765"/>
    <cellStyle name="표준 72 84" xfId="18766"/>
    <cellStyle name="표준 72 85" xfId="18767"/>
    <cellStyle name="표준 72 86" xfId="18768"/>
    <cellStyle name="표준 72 87" xfId="18769"/>
    <cellStyle name="표준 72 88" xfId="18770"/>
    <cellStyle name="표준 72 89" xfId="18771"/>
    <cellStyle name="표준 72 9" xfId="18772"/>
    <cellStyle name="표준 72 90" xfId="18773"/>
    <cellStyle name="표준 72 91" xfId="18774"/>
    <cellStyle name="표준 72 92" xfId="18775"/>
    <cellStyle name="표준 72 93" xfId="18776"/>
    <cellStyle name="표준 72 94" xfId="18777"/>
    <cellStyle name="표준 72 95" xfId="18778"/>
    <cellStyle name="표준 72 96" xfId="18779"/>
    <cellStyle name="표준 72 97" xfId="18780"/>
    <cellStyle name="표준 72 98" xfId="18781"/>
    <cellStyle name="표준 72 99" xfId="18782"/>
    <cellStyle name="표준 73" xfId="18783"/>
    <cellStyle name="표준 73 2" xfId="18784"/>
    <cellStyle name="표준 74" xfId="153"/>
    <cellStyle name="표준 74 10" xfId="18785"/>
    <cellStyle name="표준 74 100" xfId="18786"/>
    <cellStyle name="표준 74 101" xfId="18787"/>
    <cellStyle name="표준 74 102" xfId="18788"/>
    <cellStyle name="표준 74 103" xfId="18789"/>
    <cellStyle name="표준 74 104" xfId="18790"/>
    <cellStyle name="표준 74 105" xfId="18791"/>
    <cellStyle name="표준 74 106" xfId="18792"/>
    <cellStyle name="표준 74 107" xfId="18793"/>
    <cellStyle name="표준 74 108" xfId="18794"/>
    <cellStyle name="표준 74 109" xfId="18795"/>
    <cellStyle name="표준 74 11" xfId="18796"/>
    <cellStyle name="표준 74 110" xfId="18797"/>
    <cellStyle name="표준 74 111" xfId="18798"/>
    <cellStyle name="표준 74 112" xfId="18799"/>
    <cellStyle name="표준 74 113" xfId="18800"/>
    <cellStyle name="표준 74 114" xfId="18801"/>
    <cellStyle name="표준 74 115" xfId="18802"/>
    <cellStyle name="표준 74 116" xfId="18803"/>
    <cellStyle name="표준 74 117" xfId="18804"/>
    <cellStyle name="표준 74 118" xfId="18805"/>
    <cellStyle name="표준 74 119" xfId="18806"/>
    <cellStyle name="표준 74 12" xfId="18807"/>
    <cellStyle name="표준 74 120" xfId="18808"/>
    <cellStyle name="표준 74 121" xfId="18809"/>
    <cellStyle name="표준 74 122" xfId="18810"/>
    <cellStyle name="표준 74 123" xfId="18811"/>
    <cellStyle name="표준 74 124" xfId="18812"/>
    <cellStyle name="표준 74 125" xfId="18813"/>
    <cellStyle name="표준 74 126" xfId="18814"/>
    <cellStyle name="표준 74 127" xfId="18815"/>
    <cellStyle name="표준 74 128" xfId="18816"/>
    <cellStyle name="표준 74 129" xfId="18817"/>
    <cellStyle name="표준 74 13" xfId="18818"/>
    <cellStyle name="표준 74 130" xfId="18819"/>
    <cellStyle name="표준 74 131" xfId="18820"/>
    <cellStyle name="표준 74 132" xfId="18821"/>
    <cellStyle name="표준 74 133" xfId="18822"/>
    <cellStyle name="표준 74 134" xfId="18823"/>
    <cellStyle name="표준 74 135" xfId="18824"/>
    <cellStyle name="표준 74 136" xfId="18825"/>
    <cellStyle name="표준 74 137" xfId="18826"/>
    <cellStyle name="표준 74 138" xfId="18827"/>
    <cellStyle name="표준 74 139" xfId="18828"/>
    <cellStyle name="표준 74 14" xfId="18829"/>
    <cellStyle name="표준 74 140" xfId="18830"/>
    <cellStyle name="표준 74 141" xfId="18831"/>
    <cellStyle name="표준 74 142" xfId="18832"/>
    <cellStyle name="표준 74 143" xfId="18833"/>
    <cellStyle name="표준 74 144" xfId="18834"/>
    <cellStyle name="표준 74 145" xfId="18835"/>
    <cellStyle name="표준 74 146" xfId="18836"/>
    <cellStyle name="표준 74 147" xfId="18837"/>
    <cellStyle name="표준 74 148" xfId="18838"/>
    <cellStyle name="표준 74 149" xfId="18839"/>
    <cellStyle name="표준 74 15" xfId="18840"/>
    <cellStyle name="표준 74 150" xfId="18841"/>
    <cellStyle name="표준 74 151" xfId="18842"/>
    <cellStyle name="표준 74 152" xfId="18843"/>
    <cellStyle name="표준 74 153" xfId="18844"/>
    <cellStyle name="표준 74 154" xfId="18845"/>
    <cellStyle name="표준 74 155" xfId="18846"/>
    <cellStyle name="표준 74 156" xfId="18847"/>
    <cellStyle name="표준 74 157" xfId="18848"/>
    <cellStyle name="표준 74 158" xfId="18849"/>
    <cellStyle name="표준 74 159" xfId="18850"/>
    <cellStyle name="표준 74 16" xfId="18851"/>
    <cellStyle name="표준 74 160" xfId="18852"/>
    <cellStyle name="표준 74 161" xfId="18853"/>
    <cellStyle name="표준 74 162" xfId="18854"/>
    <cellStyle name="표준 74 163" xfId="18855"/>
    <cellStyle name="표준 74 164" xfId="18856"/>
    <cellStyle name="표준 74 165" xfId="18857"/>
    <cellStyle name="표준 74 166" xfId="18858"/>
    <cellStyle name="표준 74 167" xfId="18859"/>
    <cellStyle name="표준 74 168" xfId="18860"/>
    <cellStyle name="표준 74 17" xfId="18861"/>
    <cellStyle name="표준 74 18" xfId="18862"/>
    <cellStyle name="표준 74 19" xfId="18863"/>
    <cellStyle name="표준 74 2" xfId="18864"/>
    <cellStyle name="표준 74 2 10" xfId="18865"/>
    <cellStyle name="표준 74 2 100" xfId="18866"/>
    <cellStyle name="표준 74 2 101" xfId="18867"/>
    <cellStyle name="표준 74 2 102" xfId="18868"/>
    <cellStyle name="표준 74 2 103" xfId="18869"/>
    <cellStyle name="표준 74 2 104" xfId="18870"/>
    <cellStyle name="표준 74 2 105" xfId="18871"/>
    <cellStyle name="표준 74 2 11" xfId="18872"/>
    <cellStyle name="표준 74 2 12" xfId="18873"/>
    <cellStyle name="표준 74 2 13" xfId="18874"/>
    <cellStyle name="표준 74 2 14" xfId="18875"/>
    <cellStyle name="표준 74 2 15" xfId="18876"/>
    <cellStyle name="표준 74 2 16" xfId="18877"/>
    <cellStyle name="표준 74 2 17" xfId="18878"/>
    <cellStyle name="표준 74 2 18" xfId="18879"/>
    <cellStyle name="표준 74 2 19" xfId="18880"/>
    <cellStyle name="표준 74 2 2" xfId="18881"/>
    <cellStyle name="표준 74 2 20" xfId="18882"/>
    <cellStyle name="표준 74 2 21" xfId="18883"/>
    <cellStyle name="표준 74 2 22" xfId="18884"/>
    <cellStyle name="표준 74 2 23" xfId="18885"/>
    <cellStyle name="표준 74 2 24" xfId="18886"/>
    <cellStyle name="표준 74 2 25" xfId="18887"/>
    <cellStyle name="표준 74 2 26" xfId="18888"/>
    <cellStyle name="표준 74 2 27" xfId="18889"/>
    <cellStyle name="표준 74 2 28" xfId="18890"/>
    <cellStyle name="표준 74 2 29" xfId="18891"/>
    <cellStyle name="표준 74 2 3" xfId="18892"/>
    <cellStyle name="표준 74 2 30" xfId="18893"/>
    <cellStyle name="표준 74 2 31" xfId="18894"/>
    <cellStyle name="표준 74 2 32" xfId="18895"/>
    <cellStyle name="표준 74 2 33" xfId="18896"/>
    <cellStyle name="표준 74 2 34" xfId="18897"/>
    <cellStyle name="표준 74 2 35" xfId="18898"/>
    <cellStyle name="표준 74 2 36" xfId="18899"/>
    <cellStyle name="표준 74 2 37" xfId="18900"/>
    <cellStyle name="표준 74 2 38" xfId="18901"/>
    <cellStyle name="표준 74 2 39" xfId="18902"/>
    <cellStyle name="표준 74 2 4" xfId="18903"/>
    <cellStyle name="표준 74 2 40" xfId="18904"/>
    <cellStyle name="표준 74 2 41" xfId="18905"/>
    <cellStyle name="표준 74 2 42" xfId="18906"/>
    <cellStyle name="표준 74 2 43" xfId="18907"/>
    <cellStyle name="표준 74 2 44" xfId="18908"/>
    <cellStyle name="표준 74 2 45" xfId="18909"/>
    <cellStyle name="표준 74 2 46" xfId="18910"/>
    <cellStyle name="표준 74 2 47" xfId="18911"/>
    <cellStyle name="표준 74 2 48" xfId="18912"/>
    <cellStyle name="표준 74 2 49" xfId="18913"/>
    <cellStyle name="표준 74 2 5" xfId="18914"/>
    <cellStyle name="표준 74 2 50" xfId="18915"/>
    <cellStyle name="표준 74 2 51" xfId="18916"/>
    <cellStyle name="표준 74 2 52" xfId="18917"/>
    <cellStyle name="표준 74 2 53" xfId="18918"/>
    <cellStyle name="표준 74 2 54" xfId="18919"/>
    <cellStyle name="표준 74 2 55" xfId="18920"/>
    <cellStyle name="표준 74 2 56" xfId="18921"/>
    <cellStyle name="표준 74 2 57" xfId="18922"/>
    <cellStyle name="표준 74 2 58" xfId="18923"/>
    <cellStyle name="표준 74 2 59" xfId="18924"/>
    <cellStyle name="표준 74 2 6" xfId="18925"/>
    <cellStyle name="표준 74 2 60" xfId="18926"/>
    <cellStyle name="표준 74 2 61" xfId="18927"/>
    <cellStyle name="표준 74 2 62" xfId="18928"/>
    <cellStyle name="표준 74 2 63" xfId="18929"/>
    <cellStyle name="표준 74 2 64" xfId="18930"/>
    <cellStyle name="표준 74 2 65" xfId="18931"/>
    <cellStyle name="표준 74 2 66" xfId="18932"/>
    <cellStyle name="표준 74 2 67" xfId="18933"/>
    <cellStyle name="표준 74 2 68" xfId="18934"/>
    <cellStyle name="표준 74 2 69" xfId="18935"/>
    <cellStyle name="표준 74 2 7" xfId="18936"/>
    <cellStyle name="표준 74 2 70" xfId="18937"/>
    <cellStyle name="표준 74 2 71" xfId="18938"/>
    <cellStyle name="표준 74 2 72" xfId="18939"/>
    <cellStyle name="표준 74 2 73" xfId="18940"/>
    <cellStyle name="표준 74 2 74" xfId="18941"/>
    <cellStyle name="표준 74 2 75" xfId="18942"/>
    <cellStyle name="표준 74 2 76" xfId="18943"/>
    <cellStyle name="표준 74 2 77" xfId="18944"/>
    <cellStyle name="표준 74 2 78" xfId="18945"/>
    <cellStyle name="표준 74 2 79" xfId="18946"/>
    <cellStyle name="표준 74 2 8" xfId="18947"/>
    <cellStyle name="표준 74 2 80" xfId="18948"/>
    <cellStyle name="표준 74 2 81" xfId="18949"/>
    <cellStyle name="표준 74 2 82" xfId="18950"/>
    <cellStyle name="표준 74 2 83" xfId="18951"/>
    <cellStyle name="표준 74 2 84" xfId="18952"/>
    <cellStyle name="표준 74 2 85" xfId="18953"/>
    <cellStyle name="표준 74 2 86" xfId="18954"/>
    <cellStyle name="표준 74 2 87" xfId="18955"/>
    <cellStyle name="표준 74 2 88" xfId="18956"/>
    <cellStyle name="표준 74 2 89" xfId="18957"/>
    <cellStyle name="표준 74 2 9" xfId="18958"/>
    <cellStyle name="표준 74 2 90" xfId="18959"/>
    <cellStyle name="표준 74 2 91" xfId="18960"/>
    <cellStyle name="표준 74 2 92" xfId="18961"/>
    <cellStyle name="표준 74 2 93" xfId="18962"/>
    <cellStyle name="표준 74 2 94" xfId="18963"/>
    <cellStyle name="표준 74 2 95" xfId="18964"/>
    <cellStyle name="표준 74 2 96" xfId="18965"/>
    <cellStyle name="표준 74 2 97" xfId="18966"/>
    <cellStyle name="표준 74 2 98" xfId="18967"/>
    <cellStyle name="표준 74 2 99" xfId="18968"/>
    <cellStyle name="표준 74 20" xfId="18969"/>
    <cellStyle name="표준 74 21" xfId="18970"/>
    <cellStyle name="표준 74 22" xfId="18971"/>
    <cellStyle name="표준 74 23" xfId="18972"/>
    <cellStyle name="표준 74 24" xfId="18973"/>
    <cellStyle name="표준 74 25" xfId="18974"/>
    <cellStyle name="표준 74 26" xfId="18975"/>
    <cellStyle name="표준 74 27" xfId="18976"/>
    <cellStyle name="표준 74 28" xfId="18977"/>
    <cellStyle name="표준 74 29" xfId="18978"/>
    <cellStyle name="표준 74 3" xfId="18979"/>
    <cellStyle name="표준 74 3 2" xfId="18980"/>
    <cellStyle name="표준 74 3 3" xfId="18981"/>
    <cellStyle name="표준 74 3 4" xfId="18982"/>
    <cellStyle name="표준 74 3 5" xfId="18983"/>
    <cellStyle name="표준 74 3 6" xfId="18984"/>
    <cellStyle name="표준 74 3 7" xfId="18985"/>
    <cellStyle name="표준 74 30" xfId="18986"/>
    <cellStyle name="표준 74 31" xfId="18987"/>
    <cellStyle name="표준 74 32" xfId="18988"/>
    <cellStyle name="표준 74 33" xfId="18989"/>
    <cellStyle name="표준 74 34" xfId="18990"/>
    <cellStyle name="표준 74 35" xfId="18991"/>
    <cellStyle name="표준 74 36" xfId="18992"/>
    <cellStyle name="표준 74 37" xfId="18993"/>
    <cellStyle name="표준 74 38" xfId="18994"/>
    <cellStyle name="표준 74 39" xfId="18995"/>
    <cellStyle name="표준 74 4" xfId="18996"/>
    <cellStyle name="표준 74 4 2" xfId="18997"/>
    <cellStyle name="표준 74 4 3" xfId="18998"/>
    <cellStyle name="표준 74 4 4" xfId="18999"/>
    <cellStyle name="표준 74 4 5" xfId="19000"/>
    <cellStyle name="표준 74 4 6" xfId="19001"/>
    <cellStyle name="표준 74 40" xfId="19002"/>
    <cellStyle name="표준 74 41" xfId="19003"/>
    <cellStyle name="표준 74 42" xfId="19004"/>
    <cellStyle name="표준 74 43" xfId="19005"/>
    <cellStyle name="표준 74 44" xfId="19006"/>
    <cellStyle name="표준 74 45" xfId="19007"/>
    <cellStyle name="표준 74 46" xfId="19008"/>
    <cellStyle name="표준 74 47" xfId="19009"/>
    <cellStyle name="표준 74 48" xfId="19010"/>
    <cellStyle name="표준 74 49" xfId="19011"/>
    <cellStyle name="표준 74 5" xfId="19012"/>
    <cellStyle name="표준 74 5 2" xfId="19013"/>
    <cellStyle name="표준 74 5 3" xfId="19014"/>
    <cellStyle name="표준 74 5 4" xfId="19015"/>
    <cellStyle name="표준 74 5 5" xfId="19016"/>
    <cellStyle name="표준 74 5 6" xfId="19017"/>
    <cellStyle name="표준 74 50" xfId="19018"/>
    <cellStyle name="표준 74 51" xfId="19019"/>
    <cellStyle name="표준 74 52" xfId="19020"/>
    <cellStyle name="표준 74 53" xfId="19021"/>
    <cellStyle name="표준 74 54" xfId="19022"/>
    <cellStyle name="표준 74 55" xfId="19023"/>
    <cellStyle name="표준 74 56" xfId="19024"/>
    <cellStyle name="표준 74 57" xfId="19025"/>
    <cellStyle name="표준 74 58" xfId="19026"/>
    <cellStyle name="표준 74 59" xfId="19027"/>
    <cellStyle name="표준 74 6" xfId="19028"/>
    <cellStyle name="표준 74 6 2" xfId="19029"/>
    <cellStyle name="표준 74 6 3" xfId="19030"/>
    <cellStyle name="표준 74 6 4" xfId="19031"/>
    <cellStyle name="표준 74 6 5" xfId="19032"/>
    <cellStyle name="표준 74 6 6" xfId="19033"/>
    <cellStyle name="표준 74 60" xfId="19034"/>
    <cellStyle name="표준 74 61" xfId="19035"/>
    <cellStyle name="표준 74 62" xfId="19036"/>
    <cellStyle name="표준 74 63" xfId="19037"/>
    <cellStyle name="표준 74 64" xfId="19038"/>
    <cellStyle name="표준 74 65" xfId="19039"/>
    <cellStyle name="표준 74 66" xfId="19040"/>
    <cellStyle name="표준 74 67" xfId="19041"/>
    <cellStyle name="표준 74 68" xfId="19042"/>
    <cellStyle name="표준 74 69" xfId="19043"/>
    <cellStyle name="표준 74 7" xfId="19044"/>
    <cellStyle name="표준 74 70" xfId="19045"/>
    <cellStyle name="표준 74 71" xfId="19046"/>
    <cellStyle name="표준 74 72" xfId="19047"/>
    <cellStyle name="표준 74 73" xfId="19048"/>
    <cellStyle name="표준 74 74" xfId="19049"/>
    <cellStyle name="표준 74 75" xfId="19050"/>
    <cellStyle name="표준 74 76" xfId="19051"/>
    <cellStyle name="표준 74 77" xfId="19052"/>
    <cellStyle name="표준 74 78" xfId="19053"/>
    <cellStyle name="표준 74 79" xfId="19054"/>
    <cellStyle name="표준 74 8" xfId="19055"/>
    <cellStyle name="표준 74 80" xfId="19056"/>
    <cellStyle name="표준 74 81" xfId="19057"/>
    <cellStyle name="표준 74 82" xfId="19058"/>
    <cellStyle name="표준 74 83" xfId="19059"/>
    <cellStyle name="표준 74 84" xfId="19060"/>
    <cellStyle name="표준 74 85" xfId="19061"/>
    <cellStyle name="표준 74 86" xfId="19062"/>
    <cellStyle name="표준 74 87" xfId="19063"/>
    <cellStyle name="표준 74 88" xfId="19064"/>
    <cellStyle name="표준 74 89" xfId="19065"/>
    <cellStyle name="표준 74 9" xfId="19066"/>
    <cellStyle name="표준 74 90" xfId="19067"/>
    <cellStyle name="표준 74 91" xfId="19068"/>
    <cellStyle name="표준 74 92" xfId="19069"/>
    <cellStyle name="표준 74 93" xfId="19070"/>
    <cellStyle name="표준 74 94" xfId="19071"/>
    <cellStyle name="표준 74 95" xfId="19072"/>
    <cellStyle name="표준 74 96" xfId="19073"/>
    <cellStyle name="표준 74 97" xfId="19074"/>
    <cellStyle name="표준 74 98" xfId="19075"/>
    <cellStyle name="표준 74 99" xfId="19076"/>
    <cellStyle name="표준 75" xfId="154"/>
    <cellStyle name="표준 75 10" xfId="19077"/>
    <cellStyle name="표준 75 100" xfId="19078"/>
    <cellStyle name="표준 75 101" xfId="19079"/>
    <cellStyle name="표준 75 102" xfId="19080"/>
    <cellStyle name="표준 75 103" xfId="19081"/>
    <cellStyle name="표준 75 104" xfId="19082"/>
    <cellStyle name="표준 75 105" xfId="19083"/>
    <cellStyle name="표준 75 106" xfId="19084"/>
    <cellStyle name="표준 75 107" xfId="19085"/>
    <cellStyle name="표준 75 108" xfId="19086"/>
    <cellStyle name="표준 75 109" xfId="19087"/>
    <cellStyle name="표준 75 11" xfId="19088"/>
    <cellStyle name="표준 75 110" xfId="19089"/>
    <cellStyle name="표준 75 111" xfId="19090"/>
    <cellStyle name="표준 75 112" xfId="19091"/>
    <cellStyle name="표준 75 113" xfId="19092"/>
    <cellStyle name="표준 75 114" xfId="19093"/>
    <cellStyle name="표준 75 115" xfId="19094"/>
    <cellStyle name="표준 75 116" xfId="19095"/>
    <cellStyle name="표준 75 117" xfId="19096"/>
    <cellStyle name="표준 75 118" xfId="19097"/>
    <cellStyle name="표준 75 119" xfId="19098"/>
    <cellStyle name="표준 75 12" xfId="19099"/>
    <cellStyle name="표준 75 120" xfId="19100"/>
    <cellStyle name="표준 75 121" xfId="19101"/>
    <cellStyle name="표준 75 122" xfId="19102"/>
    <cellStyle name="표준 75 123" xfId="19103"/>
    <cellStyle name="표준 75 124" xfId="19104"/>
    <cellStyle name="표준 75 125" xfId="19105"/>
    <cellStyle name="표준 75 126" xfId="19106"/>
    <cellStyle name="표준 75 127" xfId="19107"/>
    <cellStyle name="표준 75 128" xfId="19108"/>
    <cellStyle name="표준 75 129" xfId="19109"/>
    <cellStyle name="표준 75 13" xfId="19110"/>
    <cellStyle name="표준 75 130" xfId="19111"/>
    <cellStyle name="표준 75 131" xfId="19112"/>
    <cellStyle name="표준 75 132" xfId="19113"/>
    <cellStyle name="표준 75 133" xfId="19114"/>
    <cellStyle name="표준 75 134" xfId="19115"/>
    <cellStyle name="표준 75 135" xfId="19116"/>
    <cellStyle name="표준 75 136" xfId="19117"/>
    <cellStyle name="표준 75 137" xfId="19118"/>
    <cellStyle name="표준 75 138" xfId="19119"/>
    <cellStyle name="표준 75 139" xfId="19120"/>
    <cellStyle name="표준 75 14" xfId="19121"/>
    <cellStyle name="표준 75 140" xfId="19122"/>
    <cellStyle name="표준 75 141" xfId="19123"/>
    <cellStyle name="표준 75 142" xfId="19124"/>
    <cellStyle name="표준 75 143" xfId="19125"/>
    <cellStyle name="표준 75 144" xfId="19126"/>
    <cellStyle name="표준 75 145" xfId="19127"/>
    <cellStyle name="표준 75 146" xfId="19128"/>
    <cellStyle name="표준 75 147" xfId="19129"/>
    <cellStyle name="표준 75 148" xfId="19130"/>
    <cellStyle name="표준 75 149" xfId="19131"/>
    <cellStyle name="표준 75 15" xfId="19132"/>
    <cellStyle name="표준 75 150" xfId="19133"/>
    <cellStyle name="표준 75 151" xfId="19134"/>
    <cellStyle name="표준 75 152" xfId="19135"/>
    <cellStyle name="표준 75 153" xfId="19136"/>
    <cellStyle name="표준 75 154" xfId="19137"/>
    <cellStyle name="표준 75 155" xfId="19138"/>
    <cellStyle name="표준 75 156" xfId="19139"/>
    <cellStyle name="표준 75 157" xfId="19140"/>
    <cellStyle name="표준 75 158" xfId="19141"/>
    <cellStyle name="표준 75 159" xfId="19142"/>
    <cellStyle name="표준 75 16" xfId="19143"/>
    <cellStyle name="표준 75 160" xfId="19144"/>
    <cellStyle name="표준 75 161" xfId="19145"/>
    <cellStyle name="표준 75 162" xfId="19146"/>
    <cellStyle name="표준 75 163" xfId="19147"/>
    <cellStyle name="표준 75 164" xfId="19148"/>
    <cellStyle name="표준 75 17" xfId="19149"/>
    <cellStyle name="표준 75 18" xfId="19150"/>
    <cellStyle name="표준 75 19" xfId="19151"/>
    <cellStyle name="표준 75 2" xfId="19152"/>
    <cellStyle name="표준 75 2 2" xfId="19153"/>
    <cellStyle name="표준 75 20" xfId="19154"/>
    <cellStyle name="표준 75 21" xfId="19155"/>
    <cellStyle name="표준 75 22" xfId="19156"/>
    <cellStyle name="표준 75 23" xfId="19157"/>
    <cellStyle name="표준 75 24" xfId="19158"/>
    <cellStyle name="표준 75 25" xfId="19159"/>
    <cellStyle name="표준 75 26" xfId="19160"/>
    <cellStyle name="표준 75 27" xfId="19161"/>
    <cellStyle name="표준 75 28" xfId="19162"/>
    <cellStyle name="표준 75 29" xfId="19163"/>
    <cellStyle name="표준 75 3" xfId="19164"/>
    <cellStyle name="표준 75 3 2" xfId="19165"/>
    <cellStyle name="표준 75 30" xfId="19166"/>
    <cellStyle name="표준 75 31" xfId="19167"/>
    <cellStyle name="표준 75 32" xfId="19168"/>
    <cellStyle name="표준 75 33" xfId="19169"/>
    <cellStyle name="표준 75 34" xfId="19170"/>
    <cellStyle name="표준 75 35" xfId="19171"/>
    <cellStyle name="표준 75 36" xfId="19172"/>
    <cellStyle name="표준 75 37" xfId="19173"/>
    <cellStyle name="표준 75 38" xfId="19174"/>
    <cellStyle name="표준 75 39" xfId="19175"/>
    <cellStyle name="표준 75 4" xfId="19176"/>
    <cellStyle name="표준 75 40" xfId="19177"/>
    <cellStyle name="표준 75 41" xfId="19178"/>
    <cellStyle name="표준 75 42" xfId="19179"/>
    <cellStyle name="표준 75 43" xfId="19180"/>
    <cellStyle name="표준 75 44" xfId="19181"/>
    <cellStyle name="표준 75 45" xfId="19182"/>
    <cellStyle name="표준 75 46" xfId="19183"/>
    <cellStyle name="표준 75 47" xfId="19184"/>
    <cellStyle name="표준 75 48" xfId="19185"/>
    <cellStyle name="표준 75 49" xfId="19186"/>
    <cellStyle name="표준 75 5" xfId="19187"/>
    <cellStyle name="표준 75 50" xfId="19188"/>
    <cellStyle name="표준 75 51" xfId="19189"/>
    <cellStyle name="표준 75 52" xfId="19190"/>
    <cellStyle name="표준 75 53" xfId="19191"/>
    <cellStyle name="표준 75 54" xfId="19192"/>
    <cellStyle name="표준 75 55" xfId="19193"/>
    <cellStyle name="표준 75 56" xfId="19194"/>
    <cellStyle name="표준 75 57" xfId="19195"/>
    <cellStyle name="표준 75 58" xfId="19196"/>
    <cellStyle name="표준 75 59" xfId="19197"/>
    <cellStyle name="표준 75 6" xfId="19198"/>
    <cellStyle name="표준 75 60" xfId="19199"/>
    <cellStyle name="표준 75 61" xfId="19200"/>
    <cellStyle name="표준 75 62" xfId="19201"/>
    <cellStyle name="표준 75 63" xfId="19202"/>
    <cellStyle name="표준 75 64" xfId="19203"/>
    <cellStyle name="표준 75 65" xfId="19204"/>
    <cellStyle name="표준 75 66" xfId="19205"/>
    <cellStyle name="표준 75 67" xfId="19206"/>
    <cellStyle name="표준 75 68" xfId="19207"/>
    <cellStyle name="표준 75 69" xfId="19208"/>
    <cellStyle name="표준 75 7" xfId="19209"/>
    <cellStyle name="표준 75 70" xfId="19210"/>
    <cellStyle name="표준 75 71" xfId="19211"/>
    <cellStyle name="표준 75 72" xfId="19212"/>
    <cellStyle name="표준 75 73" xfId="19213"/>
    <cellStyle name="표준 75 74" xfId="19214"/>
    <cellStyle name="표준 75 75" xfId="19215"/>
    <cellStyle name="표준 75 76" xfId="19216"/>
    <cellStyle name="표준 75 77" xfId="19217"/>
    <cellStyle name="표준 75 78" xfId="19218"/>
    <cellStyle name="표준 75 79" xfId="19219"/>
    <cellStyle name="표준 75 8" xfId="19220"/>
    <cellStyle name="표준 75 80" xfId="19221"/>
    <cellStyle name="표준 75 81" xfId="19222"/>
    <cellStyle name="표준 75 82" xfId="19223"/>
    <cellStyle name="표준 75 83" xfId="19224"/>
    <cellStyle name="표준 75 84" xfId="19225"/>
    <cellStyle name="표준 75 85" xfId="19226"/>
    <cellStyle name="표준 75 86" xfId="19227"/>
    <cellStyle name="표준 75 87" xfId="19228"/>
    <cellStyle name="표준 75 88" xfId="19229"/>
    <cellStyle name="표준 75 89" xfId="19230"/>
    <cellStyle name="표준 75 9" xfId="19231"/>
    <cellStyle name="표준 75 90" xfId="19232"/>
    <cellStyle name="표준 75 91" xfId="19233"/>
    <cellStyle name="표준 75 92" xfId="19234"/>
    <cellStyle name="표준 75 93" xfId="19235"/>
    <cellStyle name="표준 75 94" xfId="19236"/>
    <cellStyle name="표준 75 95" xfId="19237"/>
    <cellStyle name="표준 75 96" xfId="19238"/>
    <cellStyle name="표준 75 97" xfId="19239"/>
    <cellStyle name="표준 75 98" xfId="19240"/>
    <cellStyle name="표준 75 99" xfId="19241"/>
    <cellStyle name="표준 76" xfId="155"/>
    <cellStyle name="표준 76 10" xfId="19242"/>
    <cellStyle name="표준 76 100" xfId="19243"/>
    <cellStyle name="표준 76 101" xfId="19244"/>
    <cellStyle name="표준 76 102" xfId="19245"/>
    <cellStyle name="표준 76 103" xfId="19246"/>
    <cellStyle name="표준 76 104" xfId="19247"/>
    <cellStyle name="표준 76 105" xfId="19248"/>
    <cellStyle name="표준 76 106" xfId="19249"/>
    <cellStyle name="표준 76 107" xfId="19250"/>
    <cellStyle name="표준 76 108" xfId="19251"/>
    <cellStyle name="표준 76 109" xfId="19252"/>
    <cellStyle name="표준 76 11" xfId="19253"/>
    <cellStyle name="표준 76 110" xfId="19254"/>
    <cellStyle name="표준 76 111" xfId="19255"/>
    <cellStyle name="표준 76 112" xfId="19256"/>
    <cellStyle name="표준 76 113" xfId="19257"/>
    <cellStyle name="표준 76 114" xfId="19258"/>
    <cellStyle name="표준 76 115" xfId="19259"/>
    <cellStyle name="표준 76 116" xfId="19260"/>
    <cellStyle name="표준 76 117" xfId="19261"/>
    <cellStyle name="표준 76 118" xfId="19262"/>
    <cellStyle name="표준 76 119" xfId="19263"/>
    <cellStyle name="표준 76 12" xfId="19264"/>
    <cellStyle name="표준 76 120" xfId="19265"/>
    <cellStyle name="표준 76 121" xfId="19266"/>
    <cellStyle name="표준 76 122" xfId="19267"/>
    <cellStyle name="표준 76 123" xfId="19268"/>
    <cellStyle name="표준 76 124" xfId="19269"/>
    <cellStyle name="표준 76 125" xfId="19270"/>
    <cellStyle name="표준 76 126" xfId="19271"/>
    <cellStyle name="표준 76 127" xfId="19272"/>
    <cellStyle name="표준 76 128" xfId="19273"/>
    <cellStyle name="표준 76 129" xfId="19274"/>
    <cellStyle name="표준 76 13" xfId="19275"/>
    <cellStyle name="표준 76 130" xfId="19276"/>
    <cellStyle name="표준 76 131" xfId="19277"/>
    <cellStyle name="표준 76 132" xfId="19278"/>
    <cellStyle name="표준 76 133" xfId="19279"/>
    <cellStyle name="표준 76 134" xfId="19280"/>
    <cellStyle name="표준 76 135" xfId="19281"/>
    <cellStyle name="표준 76 136" xfId="19282"/>
    <cellStyle name="표준 76 137" xfId="19283"/>
    <cellStyle name="표준 76 138" xfId="19284"/>
    <cellStyle name="표준 76 139" xfId="19285"/>
    <cellStyle name="표준 76 14" xfId="19286"/>
    <cellStyle name="표준 76 140" xfId="19287"/>
    <cellStyle name="표준 76 141" xfId="19288"/>
    <cellStyle name="표준 76 142" xfId="19289"/>
    <cellStyle name="표준 76 143" xfId="19290"/>
    <cellStyle name="표준 76 144" xfId="19291"/>
    <cellStyle name="표준 76 145" xfId="19292"/>
    <cellStyle name="표준 76 146" xfId="19293"/>
    <cellStyle name="표준 76 147" xfId="19294"/>
    <cellStyle name="표준 76 148" xfId="19295"/>
    <cellStyle name="표준 76 149" xfId="19296"/>
    <cellStyle name="표준 76 15" xfId="19297"/>
    <cellStyle name="표준 76 150" xfId="19298"/>
    <cellStyle name="표준 76 151" xfId="19299"/>
    <cellStyle name="표준 76 152" xfId="19300"/>
    <cellStyle name="표준 76 153" xfId="19301"/>
    <cellStyle name="표준 76 154" xfId="19302"/>
    <cellStyle name="표준 76 155" xfId="19303"/>
    <cellStyle name="표준 76 156" xfId="19304"/>
    <cellStyle name="표준 76 157" xfId="19305"/>
    <cellStyle name="표준 76 158" xfId="19306"/>
    <cellStyle name="표준 76 159" xfId="19307"/>
    <cellStyle name="표준 76 16" xfId="19308"/>
    <cellStyle name="표준 76 160" xfId="19309"/>
    <cellStyle name="표준 76 161" xfId="19310"/>
    <cellStyle name="표준 76 162" xfId="19311"/>
    <cellStyle name="표준 76 163" xfId="19312"/>
    <cellStyle name="표준 76 164" xfId="19313"/>
    <cellStyle name="표준 76 17" xfId="19314"/>
    <cellStyle name="표준 76 18" xfId="19315"/>
    <cellStyle name="표준 76 19" xfId="19316"/>
    <cellStyle name="표준 76 2" xfId="19317"/>
    <cellStyle name="표준 76 2 2" xfId="19318"/>
    <cellStyle name="표준 76 20" xfId="19319"/>
    <cellStyle name="표준 76 21" xfId="19320"/>
    <cellStyle name="표준 76 22" xfId="19321"/>
    <cellStyle name="표준 76 23" xfId="19322"/>
    <cellStyle name="표준 76 24" xfId="19323"/>
    <cellStyle name="표준 76 25" xfId="19324"/>
    <cellStyle name="표준 76 26" xfId="19325"/>
    <cellStyle name="표준 76 27" xfId="19326"/>
    <cellStyle name="표준 76 28" xfId="19327"/>
    <cellStyle name="표준 76 29" xfId="19328"/>
    <cellStyle name="표준 76 3" xfId="19329"/>
    <cellStyle name="표준 76 3 2" xfId="19330"/>
    <cellStyle name="표준 76 30" xfId="19331"/>
    <cellStyle name="표준 76 31" xfId="19332"/>
    <cellStyle name="표준 76 32" xfId="19333"/>
    <cellStyle name="표준 76 33" xfId="19334"/>
    <cellStyle name="표준 76 34" xfId="19335"/>
    <cellStyle name="표준 76 35" xfId="19336"/>
    <cellStyle name="표준 76 36" xfId="19337"/>
    <cellStyle name="표준 76 37" xfId="19338"/>
    <cellStyle name="표준 76 38" xfId="19339"/>
    <cellStyle name="표준 76 39" xfId="19340"/>
    <cellStyle name="표준 76 4" xfId="19341"/>
    <cellStyle name="표준 76 40" xfId="19342"/>
    <cellStyle name="표준 76 41" xfId="19343"/>
    <cellStyle name="표준 76 42" xfId="19344"/>
    <cellStyle name="표준 76 43" xfId="19345"/>
    <cellStyle name="표준 76 44" xfId="19346"/>
    <cellStyle name="표준 76 45" xfId="19347"/>
    <cellStyle name="표준 76 46" xfId="19348"/>
    <cellStyle name="표준 76 47" xfId="19349"/>
    <cellStyle name="표준 76 48" xfId="19350"/>
    <cellStyle name="표준 76 49" xfId="19351"/>
    <cellStyle name="표준 76 5" xfId="19352"/>
    <cellStyle name="표준 76 50" xfId="19353"/>
    <cellStyle name="표준 76 51" xfId="19354"/>
    <cellStyle name="표준 76 52" xfId="19355"/>
    <cellStyle name="표준 76 53" xfId="19356"/>
    <cellStyle name="표준 76 54" xfId="19357"/>
    <cellStyle name="표준 76 55" xfId="19358"/>
    <cellStyle name="표준 76 56" xfId="19359"/>
    <cellStyle name="표준 76 57" xfId="19360"/>
    <cellStyle name="표준 76 58" xfId="19361"/>
    <cellStyle name="표준 76 59" xfId="19362"/>
    <cellStyle name="표준 76 6" xfId="19363"/>
    <cellStyle name="표준 76 60" xfId="19364"/>
    <cellStyle name="표준 76 61" xfId="19365"/>
    <cellStyle name="표준 76 62" xfId="19366"/>
    <cellStyle name="표준 76 63" xfId="19367"/>
    <cellStyle name="표준 76 64" xfId="19368"/>
    <cellStyle name="표준 76 65" xfId="19369"/>
    <cellStyle name="표준 76 66" xfId="19370"/>
    <cellStyle name="표준 76 67" xfId="19371"/>
    <cellStyle name="표준 76 68" xfId="19372"/>
    <cellStyle name="표준 76 69" xfId="19373"/>
    <cellStyle name="표준 76 7" xfId="19374"/>
    <cellStyle name="표준 76 70" xfId="19375"/>
    <cellStyle name="표준 76 71" xfId="19376"/>
    <cellStyle name="표준 76 72" xfId="19377"/>
    <cellStyle name="표준 76 73" xfId="19378"/>
    <cellStyle name="표준 76 74" xfId="19379"/>
    <cellStyle name="표준 76 75" xfId="19380"/>
    <cellStyle name="표준 76 76" xfId="19381"/>
    <cellStyle name="표준 76 77" xfId="19382"/>
    <cellStyle name="표준 76 78" xfId="19383"/>
    <cellStyle name="표준 76 79" xfId="19384"/>
    <cellStyle name="표준 76 8" xfId="19385"/>
    <cellStyle name="표준 76 80" xfId="19386"/>
    <cellStyle name="표준 76 81" xfId="19387"/>
    <cellStyle name="표준 76 82" xfId="19388"/>
    <cellStyle name="표준 76 83" xfId="19389"/>
    <cellStyle name="표준 76 84" xfId="19390"/>
    <cellStyle name="표준 76 85" xfId="19391"/>
    <cellStyle name="표준 76 86" xfId="19392"/>
    <cellStyle name="표준 76 87" xfId="19393"/>
    <cellStyle name="표준 76 88" xfId="19394"/>
    <cellStyle name="표준 76 89" xfId="19395"/>
    <cellStyle name="표준 76 9" xfId="19396"/>
    <cellStyle name="표준 76 90" xfId="19397"/>
    <cellStyle name="표준 76 91" xfId="19398"/>
    <cellStyle name="표준 76 92" xfId="19399"/>
    <cellStyle name="표준 76 93" xfId="19400"/>
    <cellStyle name="표준 76 94" xfId="19401"/>
    <cellStyle name="표준 76 95" xfId="19402"/>
    <cellStyle name="표준 76 96" xfId="19403"/>
    <cellStyle name="표준 76 97" xfId="19404"/>
    <cellStyle name="표준 76 98" xfId="19405"/>
    <cellStyle name="표준 76 99" xfId="19406"/>
    <cellStyle name="표준 77" xfId="19407"/>
    <cellStyle name="표준 77 2" xfId="19408"/>
    <cellStyle name="표준 78" xfId="156"/>
    <cellStyle name="표준 78 10" xfId="19409"/>
    <cellStyle name="표준 78 100" xfId="19410"/>
    <cellStyle name="표준 78 101" xfId="19411"/>
    <cellStyle name="표준 78 102" xfId="19412"/>
    <cellStyle name="표준 78 103" xfId="19413"/>
    <cellStyle name="표준 78 104" xfId="19414"/>
    <cellStyle name="표준 78 105" xfId="19415"/>
    <cellStyle name="표준 78 106" xfId="19416"/>
    <cellStyle name="표준 78 107" xfId="19417"/>
    <cellStyle name="표준 78 108" xfId="19418"/>
    <cellStyle name="표준 78 109" xfId="19419"/>
    <cellStyle name="표준 78 11" xfId="19420"/>
    <cellStyle name="표준 78 110" xfId="19421"/>
    <cellStyle name="표준 78 111" xfId="19422"/>
    <cellStyle name="표준 78 112" xfId="19423"/>
    <cellStyle name="표준 78 113" xfId="19424"/>
    <cellStyle name="표준 78 114" xfId="19425"/>
    <cellStyle name="표준 78 115" xfId="19426"/>
    <cellStyle name="표준 78 116" xfId="19427"/>
    <cellStyle name="표준 78 117" xfId="19428"/>
    <cellStyle name="표준 78 118" xfId="19429"/>
    <cellStyle name="표준 78 119" xfId="19430"/>
    <cellStyle name="표준 78 12" xfId="19431"/>
    <cellStyle name="표준 78 120" xfId="19432"/>
    <cellStyle name="표준 78 121" xfId="19433"/>
    <cellStyle name="표준 78 122" xfId="19434"/>
    <cellStyle name="표준 78 123" xfId="19435"/>
    <cellStyle name="표준 78 124" xfId="19436"/>
    <cellStyle name="표준 78 125" xfId="19437"/>
    <cellStyle name="표준 78 126" xfId="19438"/>
    <cellStyle name="표준 78 127" xfId="19439"/>
    <cellStyle name="표준 78 128" xfId="19440"/>
    <cellStyle name="표준 78 129" xfId="19441"/>
    <cellStyle name="표준 78 13" xfId="19442"/>
    <cellStyle name="표준 78 130" xfId="19443"/>
    <cellStyle name="표준 78 131" xfId="19444"/>
    <cellStyle name="표준 78 132" xfId="19445"/>
    <cellStyle name="표준 78 133" xfId="19446"/>
    <cellStyle name="표준 78 134" xfId="19447"/>
    <cellStyle name="표준 78 135" xfId="19448"/>
    <cellStyle name="표준 78 136" xfId="19449"/>
    <cellStyle name="표준 78 137" xfId="19450"/>
    <cellStyle name="표준 78 138" xfId="19451"/>
    <cellStyle name="표준 78 139" xfId="19452"/>
    <cellStyle name="표준 78 14" xfId="19453"/>
    <cellStyle name="표준 78 140" xfId="19454"/>
    <cellStyle name="표준 78 141" xfId="19455"/>
    <cellStyle name="표준 78 142" xfId="19456"/>
    <cellStyle name="표준 78 143" xfId="19457"/>
    <cellStyle name="표준 78 144" xfId="19458"/>
    <cellStyle name="표준 78 145" xfId="19459"/>
    <cellStyle name="표준 78 146" xfId="19460"/>
    <cellStyle name="표준 78 147" xfId="19461"/>
    <cellStyle name="표준 78 148" xfId="19462"/>
    <cellStyle name="표준 78 149" xfId="19463"/>
    <cellStyle name="표준 78 15" xfId="19464"/>
    <cellStyle name="표준 78 150" xfId="19465"/>
    <cellStyle name="표준 78 151" xfId="19466"/>
    <cellStyle name="표준 78 152" xfId="19467"/>
    <cellStyle name="표준 78 153" xfId="19468"/>
    <cellStyle name="표준 78 154" xfId="19469"/>
    <cellStyle name="표준 78 155" xfId="19470"/>
    <cellStyle name="표준 78 156" xfId="19471"/>
    <cellStyle name="표준 78 157" xfId="19472"/>
    <cellStyle name="표준 78 158" xfId="19473"/>
    <cellStyle name="표준 78 159" xfId="19474"/>
    <cellStyle name="표준 78 16" xfId="19475"/>
    <cellStyle name="표준 78 160" xfId="19476"/>
    <cellStyle name="표준 78 161" xfId="19477"/>
    <cellStyle name="표준 78 162" xfId="19478"/>
    <cellStyle name="표준 78 163" xfId="19479"/>
    <cellStyle name="표준 78 164" xfId="19480"/>
    <cellStyle name="표준 78 17" xfId="19481"/>
    <cellStyle name="표준 78 18" xfId="19482"/>
    <cellStyle name="표준 78 19" xfId="19483"/>
    <cellStyle name="표준 78 2" xfId="19484"/>
    <cellStyle name="표준 78 2 2" xfId="19485"/>
    <cellStyle name="표준 78 20" xfId="19486"/>
    <cellStyle name="표준 78 21" xfId="19487"/>
    <cellStyle name="표준 78 22" xfId="19488"/>
    <cellStyle name="표준 78 23" xfId="19489"/>
    <cellStyle name="표준 78 24" xfId="19490"/>
    <cellStyle name="표준 78 25" xfId="19491"/>
    <cellStyle name="표준 78 26" xfId="19492"/>
    <cellStyle name="표준 78 27" xfId="19493"/>
    <cellStyle name="표준 78 28" xfId="19494"/>
    <cellStyle name="표준 78 29" xfId="19495"/>
    <cellStyle name="표준 78 3" xfId="19496"/>
    <cellStyle name="표준 78 3 2" xfId="19497"/>
    <cellStyle name="표준 78 30" xfId="19498"/>
    <cellStyle name="표준 78 31" xfId="19499"/>
    <cellStyle name="표준 78 32" xfId="19500"/>
    <cellStyle name="표준 78 33" xfId="19501"/>
    <cellStyle name="표준 78 34" xfId="19502"/>
    <cellStyle name="표준 78 35" xfId="19503"/>
    <cellStyle name="표준 78 36" xfId="19504"/>
    <cellStyle name="표준 78 37" xfId="19505"/>
    <cellStyle name="표준 78 38" xfId="19506"/>
    <cellStyle name="표준 78 39" xfId="19507"/>
    <cellStyle name="표준 78 4" xfId="19508"/>
    <cellStyle name="표준 78 40" xfId="19509"/>
    <cellStyle name="표준 78 41" xfId="19510"/>
    <cellStyle name="표준 78 42" xfId="19511"/>
    <cellStyle name="표준 78 43" xfId="19512"/>
    <cellStyle name="표준 78 44" xfId="19513"/>
    <cellStyle name="표준 78 45" xfId="19514"/>
    <cellStyle name="표준 78 46" xfId="19515"/>
    <cellStyle name="표준 78 47" xfId="19516"/>
    <cellStyle name="표준 78 48" xfId="19517"/>
    <cellStyle name="표준 78 49" xfId="19518"/>
    <cellStyle name="표준 78 5" xfId="19519"/>
    <cellStyle name="표준 78 50" xfId="19520"/>
    <cellStyle name="표준 78 51" xfId="19521"/>
    <cellStyle name="표준 78 52" xfId="19522"/>
    <cellStyle name="표준 78 53" xfId="19523"/>
    <cellStyle name="표준 78 54" xfId="19524"/>
    <cellStyle name="표준 78 55" xfId="19525"/>
    <cellStyle name="표준 78 56" xfId="19526"/>
    <cellStyle name="표준 78 57" xfId="19527"/>
    <cellStyle name="표준 78 58" xfId="19528"/>
    <cellStyle name="표준 78 59" xfId="19529"/>
    <cellStyle name="표준 78 6" xfId="19530"/>
    <cellStyle name="표준 78 60" xfId="19531"/>
    <cellStyle name="표준 78 61" xfId="19532"/>
    <cellStyle name="표준 78 62" xfId="19533"/>
    <cellStyle name="표준 78 63" xfId="19534"/>
    <cellStyle name="표준 78 64" xfId="19535"/>
    <cellStyle name="표준 78 65" xfId="19536"/>
    <cellStyle name="표준 78 66" xfId="19537"/>
    <cellStyle name="표준 78 67" xfId="19538"/>
    <cellStyle name="표준 78 68" xfId="19539"/>
    <cellStyle name="표준 78 69" xfId="19540"/>
    <cellStyle name="표준 78 7" xfId="19541"/>
    <cellStyle name="표준 78 70" xfId="19542"/>
    <cellStyle name="표준 78 71" xfId="19543"/>
    <cellStyle name="표준 78 72" xfId="19544"/>
    <cellStyle name="표준 78 73" xfId="19545"/>
    <cellStyle name="표준 78 74" xfId="19546"/>
    <cellStyle name="표준 78 75" xfId="19547"/>
    <cellStyle name="표준 78 76" xfId="19548"/>
    <cellStyle name="표준 78 77" xfId="19549"/>
    <cellStyle name="표준 78 78" xfId="19550"/>
    <cellStyle name="표준 78 79" xfId="19551"/>
    <cellStyle name="표준 78 8" xfId="19552"/>
    <cellStyle name="표준 78 80" xfId="19553"/>
    <cellStyle name="표준 78 81" xfId="19554"/>
    <cellStyle name="표준 78 82" xfId="19555"/>
    <cellStyle name="표준 78 83" xfId="19556"/>
    <cellStyle name="표준 78 84" xfId="19557"/>
    <cellStyle name="표준 78 85" xfId="19558"/>
    <cellStyle name="표준 78 86" xfId="19559"/>
    <cellStyle name="표준 78 87" xfId="19560"/>
    <cellStyle name="표준 78 88" xfId="19561"/>
    <cellStyle name="표준 78 89" xfId="19562"/>
    <cellStyle name="표준 78 9" xfId="19563"/>
    <cellStyle name="표준 78 90" xfId="19564"/>
    <cellStyle name="표준 78 91" xfId="19565"/>
    <cellStyle name="표준 78 92" xfId="19566"/>
    <cellStyle name="표준 78 93" xfId="19567"/>
    <cellStyle name="표준 78 94" xfId="19568"/>
    <cellStyle name="표준 78 95" xfId="19569"/>
    <cellStyle name="표준 78 96" xfId="19570"/>
    <cellStyle name="표준 78 97" xfId="19571"/>
    <cellStyle name="표준 78 98" xfId="19572"/>
    <cellStyle name="표준 78 99" xfId="19573"/>
    <cellStyle name="표준 79" xfId="157"/>
    <cellStyle name="표준 79 10" xfId="19574"/>
    <cellStyle name="표준 79 100" xfId="19575"/>
    <cellStyle name="표준 79 101" xfId="19576"/>
    <cellStyle name="표준 79 102" xfId="19577"/>
    <cellStyle name="표준 79 103" xfId="19578"/>
    <cellStyle name="표준 79 104" xfId="19579"/>
    <cellStyle name="표준 79 105" xfId="19580"/>
    <cellStyle name="표준 79 106" xfId="19581"/>
    <cellStyle name="표준 79 107" xfId="19582"/>
    <cellStyle name="표준 79 108" xfId="19583"/>
    <cellStyle name="표준 79 109" xfId="19584"/>
    <cellStyle name="표준 79 11" xfId="19585"/>
    <cellStyle name="표준 79 110" xfId="19586"/>
    <cellStyle name="표준 79 111" xfId="19587"/>
    <cellStyle name="표준 79 112" xfId="19588"/>
    <cellStyle name="표준 79 113" xfId="19589"/>
    <cellStyle name="표준 79 114" xfId="19590"/>
    <cellStyle name="표준 79 115" xfId="19591"/>
    <cellStyle name="표준 79 116" xfId="19592"/>
    <cellStyle name="표준 79 117" xfId="19593"/>
    <cellStyle name="표준 79 118" xfId="19594"/>
    <cellStyle name="표준 79 119" xfId="19595"/>
    <cellStyle name="표준 79 12" xfId="19596"/>
    <cellStyle name="표준 79 120" xfId="19597"/>
    <cellStyle name="표준 79 121" xfId="19598"/>
    <cellStyle name="표준 79 122" xfId="19599"/>
    <cellStyle name="표준 79 123" xfId="19600"/>
    <cellStyle name="표준 79 124" xfId="19601"/>
    <cellStyle name="표준 79 125" xfId="19602"/>
    <cellStyle name="표준 79 126" xfId="19603"/>
    <cellStyle name="표준 79 127" xfId="19604"/>
    <cellStyle name="표준 79 128" xfId="19605"/>
    <cellStyle name="표준 79 129" xfId="19606"/>
    <cellStyle name="표준 79 13" xfId="19607"/>
    <cellStyle name="표준 79 130" xfId="19608"/>
    <cellStyle name="표준 79 131" xfId="19609"/>
    <cellStyle name="표준 79 132" xfId="19610"/>
    <cellStyle name="표준 79 133" xfId="19611"/>
    <cellStyle name="표준 79 134" xfId="19612"/>
    <cellStyle name="표준 79 135" xfId="19613"/>
    <cellStyle name="표준 79 136" xfId="19614"/>
    <cellStyle name="표준 79 137" xfId="19615"/>
    <cellStyle name="표준 79 138" xfId="19616"/>
    <cellStyle name="표준 79 139" xfId="19617"/>
    <cellStyle name="표준 79 14" xfId="19618"/>
    <cellStyle name="표준 79 140" xfId="19619"/>
    <cellStyle name="표준 79 141" xfId="19620"/>
    <cellStyle name="표준 79 142" xfId="19621"/>
    <cellStyle name="표준 79 143" xfId="19622"/>
    <cellStyle name="표준 79 144" xfId="19623"/>
    <cellStyle name="표준 79 145" xfId="19624"/>
    <cellStyle name="표준 79 146" xfId="19625"/>
    <cellStyle name="표준 79 147" xfId="19626"/>
    <cellStyle name="표준 79 148" xfId="19627"/>
    <cellStyle name="표준 79 149" xfId="19628"/>
    <cellStyle name="표준 79 15" xfId="19629"/>
    <cellStyle name="표준 79 150" xfId="19630"/>
    <cellStyle name="표준 79 151" xfId="19631"/>
    <cellStyle name="표준 79 152" xfId="19632"/>
    <cellStyle name="표준 79 153" xfId="19633"/>
    <cellStyle name="표준 79 154" xfId="19634"/>
    <cellStyle name="표준 79 155" xfId="19635"/>
    <cellStyle name="표준 79 156" xfId="19636"/>
    <cellStyle name="표준 79 157" xfId="19637"/>
    <cellStyle name="표준 79 158" xfId="19638"/>
    <cellStyle name="표준 79 159" xfId="19639"/>
    <cellStyle name="표준 79 16" xfId="19640"/>
    <cellStyle name="표준 79 160" xfId="19641"/>
    <cellStyle name="표준 79 161" xfId="19642"/>
    <cellStyle name="표준 79 162" xfId="19643"/>
    <cellStyle name="표준 79 163" xfId="19644"/>
    <cellStyle name="표준 79 164" xfId="19645"/>
    <cellStyle name="표준 79 17" xfId="19646"/>
    <cellStyle name="표준 79 18" xfId="19647"/>
    <cellStyle name="표준 79 19" xfId="19648"/>
    <cellStyle name="표준 79 2" xfId="19649"/>
    <cellStyle name="표준 79 2 2" xfId="19650"/>
    <cellStyle name="표준 79 20" xfId="19651"/>
    <cellStyle name="표준 79 21" xfId="19652"/>
    <cellStyle name="표준 79 22" xfId="19653"/>
    <cellStyle name="표준 79 23" xfId="19654"/>
    <cellStyle name="표준 79 24" xfId="19655"/>
    <cellStyle name="표준 79 25" xfId="19656"/>
    <cellStyle name="표준 79 26" xfId="19657"/>
    <cellStyle name="표준 79 27" xfId="19658"/>
    <cellStyle name="표준 79 28" xfId="19659"/>
    <cellStyle name="표준 79 29" xfId="19660"/>
    <cellStyle name="표준 79 3" xfId="19661"/>
    <cellStyle name="표준 79 3 2" xfId="19662"/>
    <cellStyle name="표준 79 30" xfId="19663"/>
    <cellStyle name="표준 79 31" xfId="19664"/>
    <cellStyle name="표준 79 32" xfId="19665"/>
    <cellStyle name="표준 79 33" xfId="19666"/>
    <cellStyle name="표준 79 34" xfId="19667"/>
    <cellStyle name="표준 79 35" xfId="19668"/>
    <cellStyle name="표준 79 36" xfId="19669"/>
    <cellStyle name="표준 79 37" xfId="19670"/>
    <cellStyle name="표준 79 38" xfId="19671"/>
    <cellStyle name="표준 79 39" xfId="19672"/>
    <cellStyle name="표준 79 4" xfId="19673"/>
    <cellStyle name="표준 79 40" xfId="19674"/>
    <cellStyle name="표준 79 41" xfId="19675"/>
    <cellStyle name="표준 79 42" xfId="19676"/>
    <cellStyle name="표준 79 43" xfId="19677"/>
    <cellStyle name="표준 79 44" xfId="19678"/>
    <cellStyle name="표준 79 45" xfId="19679"/>
    <cellStyle name="표준 79 46" xfId="19680"/>
    <cellStyle name="표준 79 47" xfId="19681"/>
    <cellStyle name="표준 79 48" xfId="19682"/>
    <cellStyle name="표준 79 49" xfId="19683"/>
    <cellStyle name="표준 79 5" xfId="19684"/>
    <cellStyle name="표준 79 50" xfId="19685"/>
    <cellStyle name="표준 79 51" xfId="19686"/>
    <cellStyle name="표준 79 52" xfId="19687"/>
    <cellStyle name="표준 79 53" xfId="19688"/>
    <cellStyle name="표준 79 54" xfId="19689"/>
    <cellStyle name="표준 79 55" xfId="19690"/>
    <cellStyle name="표준 79 56" xfId="19691"/>
    <cellStyle name="표준 79 57" xfId="19692"/>
    <cellStyle name="표준 79 58" xfId="19693"/>
    <cellStyle name="표준 79 59" xfId="19694"/>
    <cellStyle name="표준 79 6" xfId="19695"/>
    <cellStyle name="표준 79 60" xfId="19696"/>
    <cellStyle name="표준 79 61" xfId="19697"/>
    <cellStyle name="표준 79 62" xfId="19698"/>
    <cellStyle name="표준 79 63" xfId="19699"/>
    <cellStyle name="표준 79 64" xfId="19700"/>
    <cellStyle name="표준 79 65" xfId="19701"/>
    <cellStyle name="표준 79 66" xfId="19702"/>
    <cellStyle name="표준 79 67" xfId="19703"/>
    <cellStyle name="표준 79 68" xfId="19704"/>
    <cellStyle name="표준 79 69" xfId="19705"/>
    <cellStyle name="표준 79 7" xfId="19706"/>
    <cellStyle name="표준 79 70" xfId="19707"/>
    <cellStyle name="표준 79 71" xfId="19708"/>
    <cellStyle name="표준 79 72" xfId="19709"/>
    <cellStyle name="표준 79 73" xfId="19710"/>
    <cellStyle name="표준 79 74" xfId="19711"/>
    <cellStyle name="표준 79 75" xfId="19712"/>
    <cellStyle name="표준 79 76" xfId="19713"/>
    <cellStyle name="표준 79 77" xfId="19714"/>
    <cellStyle name="표준 79 78" xfId="19715"/>
    <cellStyle name="표준 79 79" xfId="19716"/>
    <cellStyle name="표준 79 8" xfId="19717"/>
    <cellStyle name="표준 79 80" xfId="19718"/>
    <cellStyle name="표준 79 81" xfId="19719"/>
    <cellStyle name="표준 79 82" xfId="19720"/>
    <cellStyle name="표준 79 83" xfId="19721"/>
    <cellStyle name="표준 79 84" xfId="19722"/>
    <cellStyle name="표준 79 85" xfId="19723"/>
    <cellStyle name="표준 79 86" xfId="19724"/>
    <cellStyle name="표준 79 87" xfId="19725"/>
    <cellStyle name="표준 79 88" xfId="19726"/>
    <cellStyle name="표준 79 89" xfId="19727"/>
    <cellStyle name="표준 79 9" xfId="19728"/>
    <cellStyle name="표준 79 90" xfId="19729"/>
    <cellStyle name="표준 79 91" xfId="19730"/>
    <cellStyle name="표준 79 92" xfId="19731"/>
    <cellStyle name="표준 79 93" xfId="19732"/>
    <cellStyle name="표준 79 94" xfId="19733"/>
    <cellStyle name="표준 79 95" xfId="19734"/>
    <cellStyle name="표준 79 96" xfId="19735"/>
    <cellStyle name="표준 79 97" xfId="19736"/>
    <cellStyle name="표준 79 98" xfId="19737"/>
    <cellStyle name="표준 79 99" xfId="19738"/>
    <cellStyle name="표준 8" xfId="158"/>
    <cellStyle name="표준 8 10" xfId="19739"/>
    <cellStyle name="표준 8 10 2" xfId="19740"/>
    <cellStyle name="표준 8 10 3" xfId="19741"/>
    <cellStyle name="표준 8 10 4" xfId="19742"/>
    <cellStyle name="표준 8 10 5" xfId="19743"/>
    <cellStyle name="표준 8 10 6" xfId="19744"/>
    <cellStyle name="표준 8 100" xfId="19745"/>
    <cellStyle name="표준 8 101" xfId="19746"/>
    <cellStyle name="표준 8 102" xfId="19747"/>
    <cellStyle name="표준 8 103" xfId="19748"/>
    <cellStyle name="표준 8 104" xfId="19749"/>
    <cellStyle name="표준 8 105" xfId="19750"/>
    <cellStyle name="표준 8 106" xfId="19751"/>
    <cellStyle name="표준 8 107" xfId="19752"/>
    <cellStyle name="표준 8 108" xfId="19753"/>
    <cellStyle name="표준 8 109" xfId="19754"/>
    <cellStyle name="표준 8 11" xfId="19755"/>
    <cellStyle name="표준 8 11 2" xfId="19756"/>
    <cellStyle name="표준 8 11 3" xfId="19757"/>
    <cellStyle name="표준 8 11 4" xfId="19758"/>
    <cellStyle name="표준 8 11 5" xfId="19759"/>
    <cellStyle name="표준 8 11 6" xfId="19760"/>
    <cellStyle name="표준 8 110" xfId="19761"/>
    <cellStyle name="표준 8 111" xfId="19762"/>
    <cellStyle name="표준 8 112" xfId="19763"/>
    <cellStyle name="표준 8 113" xfId="19764"/>
    <cellStyle name="표준 8 114" xfId="19765"/>
    <cellStyle name="표준 8 115" xfId="19766"/>
    <cellStyle name="표준 8 116" xfId="19767"/>
    <cellStyle name="표준 8 117" xfId="19768"/>
    <cellStyle name="표준 8 118" xfId="19769"/>
    <cellStyle name="표준 8 119" xfId="19770"/>
    <cellStyle name="표준 8 12" xfId="19771"/>
    <cellStyle name="표준 8 12 2" xfId="19772"/>
    <cellStyle name="표준 8 12 3" xfId="19773"/>
    <cellStyle name="표준 8 12 4" xfId="19774"/>
    <cellStyle name="표준 8 12 5" xfId="19775"/>
    <cellStyle name="표준 8 12 6" xfId="19776"/>
    <cellStyle name="표준 8 120" xfId="19777"/>
    <cellStyle name="표준 8 121" xfId="19778"/>
    <cellStyle name="표준 8 122" xfId="19779"/>
    <cellStyle name="표준 8 123" xfId="19780"/>
    <cellStyle name="표준 8 124" xfId="19781"/>
    <cellStyle name="표준 8 125" xfId="19782"/>
    <cellStyle name="표준 8 126" xfId="19783"/>
    <cellStyle name="표준 8 127" xfId="19784"/>
    <cellStyle name="표준 8 128" xfId="19785"/>
    <cellStyle name="표준 8 129" xfId="19786"/>
    <cellStyle name="표준 8 13" xfId="19787"/>
    <cellStyle name="표준 8 13 2" xfId="19788"/>
    <cellStyle name="표준 8 13 3" xfId="19789"/>
    <cellStyle name="표준 8 13 4" xfId="19790"/>
    <cellStyle name="표준 8 13 5" xfId="19791"/>
    <cellStyle name="표준 8 13 6" xfId="19792"/>
    <cellStyle name="표준 8 130" xfId="19793"/>
    <cellStyle name="표준 8 131" xfId="19794"/>
    <cellStyle name="표준 8 132" xfId="19795"/>
    <cellStyle name="표준 8 133" xfId="19796"/>
    <cellStyle name="표준 8 134" xfId="19797"/>
    <cellStyle name="표준 8 135" xfId="19798"/>
    <cellStyle name="표준 8 136" xfId="19799"/>
    <cellStyle name="표준 8 137" xfId="19800"/>
    <cellStyle name="표준 8 138" xfId="19801"/>
    <cellStyle name="표준 8 139" xfId="19802"/>
    <cellStyle name="표준 8 14" xfId="19803"/>
    <cellStyle name="표준 8 14 2" xfId="19804"/>
    <cellStyle name="표준 8 14 3" xfId="19805"/>
    <cellStyle name="표준 8 14 4" xfId="19806"/>
    <cellStyle name="표준 8 14 5" xfId="19807"/>
    <cellStyle name="표준 8 14 6" xfId="19808"/>
    <cellStyle name="표준 8 140" xfId="19809"/>
    <cellStyle name="표준 8 141" xfId="19810"/>
    <cellStyle name="표준 8 142" xfId="19811"/>
    <cellStyle name="표준 8 143" xfId="19812"/>
    <cellStyle name="표준 8 144" xfId="19813"/>
    <cellStyle name="표준 8 145" xfId="19814"/>
    <cellStyle name="표준 8 146" xfId="19815"/>
    <cellStyle name="표준 8 147" xfId="19816"/>
    <cellStyle name="표준 8 148" xfId="19817"/>
    <cellStyle name="표준 8 149" xfId="19818"/>
    <cellStyle name="표준 8 15" xfId="19819"/>
    <cellStyle name="표준 8 15 2" xfId="19820"/>
    <cellStyle name="표준 8 15 3" xfId="19821"/>
    <cellStyle name="표준 8 15 4" xfId="19822"/>
    <cellStyle name="표준 8 15 5" xfId="19823"/>
    <cellStyle name="표준 8 15 6" xfId="19824"/>
    <cellStyle name="표준 8 150" xfId="19825"/>
    <cellStyle name="표준 8 151" xfId="19826"/>
    <cellStyle name="표준 8 152" xfId="19827"/>
    <cellStyle name="표준 8 153" xfId="19828"/>
    <cellStyle name="표준 8 154" xfId="19829"/>
    <cellStyle name="표준 8 155" xfId="19830"/>
    <cellStyle name="표준 8 156" xfId="19831"/>
    <cellStyle name="표준 8 157" xfId="19832"/>
    <cellStyle name="표준 8 158" xfId="19833"/>
    <cellStyle name="표준 8 159" xfId="19834"/>
    <cellStyle name="표준 8 16" xfId="19835"/>
    <cellStyle name="표준 8 16 2" xfId="19836"/>
    <cellStyle name="표준 8 16 3" xfId="19837"/>
    <cellStyle name="표준 8 16 4" xfId="19838"/>
    <cellStyle name="표준 8 16 5" xfId="19839"/>
    <cellStyle name="표준 8 16 6" xfId="19840"/>
    <cellStyle name="표준 8 160" xfId="19841"/>
    <cellStyle name="표준 8 161" xfId="19842"/>
    <cellStyle name="표준 8 162" xfId="19843"/>
    <cellStyle name="표준 8 163" xfId="19844"/>
    <cellStyle name="표준 8 164" xfId="19845"/>
    <cellStyle name="표준 8 165" xfId="19846"/>
    <cellStyle name="표준 8 166" xfId="19847"/>
    <cellStyle name="표준 8 167" xfId="19848"/>
    <cellStyle name="표준 8 168" xfId="19849"/>
    <cellStyle name="표준 8 169" xfId="19850"/>
    <cellStyle name="표준 8 17" xfId="19851"/>
    <cellStyle name="표준 8 170" xfId="19852"/>
    <cellStyle name="표준 8 171" xfId="19853"/>
    <cellStyle name="표준 8 172" xfId="19854"/>
    <cellStyle name="표준 8 173" xfId="19855"/>
    <cellStyle name="표준 8 174" xfId="19856"/>
    <cellStyle name="표준 8 175" xfId="19857"/>
    <cellStyle name="표준 8 176" xfId="19858"/>
    <cellStyle name="표준 8 177" xfId="19859"/>
    <cellStyle name="표준 8 178" xfId="19860"/>
    <cellStyle name="표준 8 18" xfId="19861"/>
    <cellStyle name="표준 8 19" xfId="19862"/>
    <cellStyle name="표준 8 2" xfId="19863"/>
    <cellStyle name="표준 8 2 10" xfId="19864"/>
    <cellStyle name="표준 8 2 100" xfId="19865"/>
    <cellStyle name="표준 8 2 101" xfId="19866"/>
    <cellStyle name="표준 8 2 102" xfId="19867"/>
    <cellStyle name="표준 8 2 103" xfId="19868"/>
    <cellStyle name="표준 8 2 104" xfId="19869"/>
    <cellStyle name="표준 8 2 105" xfId="19870"/>
    <cellStyle name="표준 8 2 106" xfId="19871"/>
    <cellStyle name="표준 8 2 107" xfId="19872"/>
    <cellStyle name="표준 8 2 108" xfId="19873"/>
    <cellStyle name="표준 8 2 109" xfId="19874"/>
    <cellStyle name="표준 8 2 11" xfId="19875"/>
    <cellStyle name="표준 8 2 110" xfId="19876"/>
    <cellStyle name="표준 8 2 111" xfId="19877"/>
    <cellStyle name="표준 8 2 112" xfId="19878"/>
    <cellStyle name="표준 8 2 113" xfId="19879"/>
    <cellStyle name="표준 8 2 12" xfId="19880"/>
    <cellStyle name="표준 8 2 13" xfId="19881"/>
    <cellStyle name="표준 8 2 14" xfId="19882"/>
    <cellStyle name="표준 8 2 15" xfId="19883"/>
    <cellStyle name="표준 8 2 16" xfId="19884"/>
    <cellStyle name="표준 8 2 17" xfId="19885"/>
    <cellStyle name="표준 8 2 18" xfId="19886"/>
    <cellStyle name="표준 8 2 19" xfId="19887"/>
    <cellStyle name="표준 8 2 2" xfId="19888"/>
    <cellStyle name="표준 8 2 2 2" xfId="19889"/>
    <cellStyle name="표준 8 2 20" xfId="19890"/>
    <cellStyle name="표준 8 2 21" xfId="19891"/>
    <cellStyle name="표준 8 2 22" xfId="19892"/>
    <cellStyle name="표준 8 2 23" xfId="19893"/>
    <cellStyle name="표준 8 2 24" xfId="19894"/>
    <cellStyle name="표준 8 2 25" xfId="19895"/>
    <cellStyle name="표준 8 2 26" xfId="19896"/>
    <cellStyle name="표준 8 2 27" xfId="19897"/>
    <cellStyle name="표준 8 2 28" xfId="19898"/>
    <cellStyle name="표준 8 2 29" xfId="19899"/>
    <cellStyle name="표준 8 2 3" xfId="19900"/>
    <cellStyle name="표준 8 2 30" xfId="19901"/>
    <cellStyle name="표준 8 2 31" xfId="19902"/>
    <cellStyle name="표준 8 2 32" xfId="19903"/>
    <cellStyle name="표준 8 2 33" xfId="19904"/>
    <cellStyle name="표준 8 2 34" xfId="19905"/>
    <cellStyle name="표준 8 2 35" xfId="19906"/>
    <cellStyle name="표준 8 2 36" xfId="19907"/>
    <cellStyle name="표준 8 2 37" xfId="19908"/>
    <cellStyle name="표준 8 2 38" xfId="19909"/>
    <cellStyle name="표준 8 2 39" xfId="19910"/>
    <cellStyle name="표준 8 2 4" xfId="19911"/>
    <cellStyle name="표준 8 2 40" xfId="19912"/>
    <cellStyle name="표준 8 2 41" xfId="19913"/>
    <cellStyle name="표준 8 2 42" xfId="19914"/>
    <cellStyle name="표준 8 2 43" xfId="19915"/>
    <cellStyle name="표준 8 2 44" xfId="19916"/>
    <cellStyle name="표준 8 2 45" xfId="19917"/>
    <cellStyle name="표준 8 2 46" xfId="19918"/>
    <cellStyle name="표준 8 2 47" xfId="19919"/>
    <cellStyle name="표준 8 2 48" xfId="19920"/>
    <cellStyle name="표준 8 2 49" xfId="19921"/>
    <cellStyle name="표준 8 2 5" xfId="19922"/>
    <cellStyle name="표준 8 2 50" xfId="19923"/>
    <cellStyle name="표준 8 2 51" xfId="19924"/>
    <cellStyle name="표준 8 2 52" xfId="19925"/>
    <cellStyle name="표준 8 2 53" xfId="19926"/>
    <cellStyle name="표준 8 2 54" xfId="19927"/>
    <cellStyle name="표준 8 2 55" xfId="19928"/>
    <cellStyle name="표준 8 2 56" xfId="19929"/>
    <cellStyle name="표준 8 2 57" xfId="19930"/>
    <cellStyle name="표준 8 2 58" xfId="19931"/>
    <cellStyle name="표준 8 2 59" xfId="19932"/>
    <cellStyle name="표준 8 2 6" xfId="19933"/>
    <cellStyle name="표준 8 2 60" xfId="19934"/>
    <cellStyle name="표준 8 2 61" xfId="19935"/>
    <cellStyle name="표준 8 2 62" xfId="19936"/>
    <cellStyle name="표준 8 2 63" xfId="19937"/>
    <cellStyle name="표준 8 2 64" xfId="19938"/>
    <cellStyle name="표준 8 2 65" xfId="19939"/>
    <cellStyle name="표준 8 2 66" xfId="19940"/>
    <cellStyle name="표준 8 2 67" xfId="19941"/>
    <cellStyle name="표준 8 2 68" xfId="19942"/>
    <cellStyle name="표준 8 2 69" xfId="19943"/>
    <cellStyle name="표준 8 2 7" xfId="19944"/>
    <cellStyle name="표준 8 2 70" xfId="19945"/>
    <cellStyle name="표준 8 2 71" xfId="19946"/>
    <cellStyle name="표준 8 2 72" xfId="19947"/>
    <cellStyle name="표준 8 2 73" xfId="19948"/>
    <cellStyle name="표준 8 2 74" xfId="19949"/>
    <cellStyle name="표준 8 2 75" xfId="19950"/>
    <cellStyle name="표준 8 2 76" xfId="19951"/>
    <cellStyle name="표준 8 2 77" xfId="19952"/>
    <cellStyle name="표준 8 2 78" xfId="19953"/>
    <cellStyle name="표준 8 2 79" xfId="19954"/>
    <cellStyle name="표준 8 2 8" xfId="19955"/>
    <cellStyle name="표준 8 2 80" xfId="19956"/>
    <cellStyle name="표준 8 2 81" xfId="19957"/>
    <cellStyle name="표준 8 2 82" xfId="19958"/>
    <cellStyle name="표준 8 2 83" xfId="19959"/>
    <cellStyle name="표준 8 2 84" xfId="19960"/>
    <cellStyle name="표준 8 2 85" xfId="19961"/>
    <cellStyle name="표준 8 2 86" xfId="19962"/>
    <cellStyle name="표준 8 2 87" xfId="19963"/>
    <cellStyle name="표준 8 2 88" xfId="19964"/>
    <cellStyle name="표준 8 2 89" xfId="19965"/>
    <cellStyle name="표준 8 2 9" xfId="19966"/>
    <cellStyle name="표준 8 2 90" xfId="19967"/>
    <cellStyle name="표준 8 2 91" xfId="19968"/>
    <cellStyle name="표준 8 2 92" xfId="19969"/>
    <cellStyle name="표준 8 2 93" xfId="19970"/>
    <cellStyle name="표준 8 2 94" xfId="19971"/>
    <cellStyle name="표준 8 2 95" xfId="19972"/>
    <cellStyle name="표준 8 2 96" xfId="19973"/>
    <cellStyle name="표준 8 2 97" xfId="19974"/>
    <cellStyle name="표준 8 2 98" xfId="19975"/>
    <cellStyle name="표준 8 2 99" xfId="19976"/>
    <cellStyle name="표준 8 20" xfId="19977"/>
    <cellStyle name="표준 8 21" xfId="19978"/>
    <cellStyle name="표준 8 22" xfId="19979"/>
    <cellStyle name="표준 8 23" xfId="19980"/>
    <cellStyle name="표준 8 24" xfId="19981"/>
    <cellStyle name="표준 8 25" xfId="19982"/>
    <cellStyle name="표준 8 26" xfId="19983"/>
    <cellStyle name="표준 8 27" xfId="19984"/>
    <cellStyle name="표준 8 28" xfId="19985"/>
    <cellStyle name="표준 8 29" xfId="19986"/>
    <cellStyle name="표준 8 3" xfId="19987"/>
    <cellStyle name="표준 8 3 10" xfId="19988"/>
    <cellStyle name="표준 8 3 11" xfId="19989"/>
    <cellStyle name="표준 8 3 12" xfId="19990"/>
    <cellStyle name="표준 8 3 13" xfId="19991"/>
    <cellStyle name="표준 8 3 14" xfId="19992"/>
    <cellStyle name="표준 8 3 15" xfId="19993"/>
    <cellStyle name="표준 8 3 2" xfId="19994"/>
    <cellStyle name="표준 8 3 3" xfId="19995"/>
    <cellStyle name="표준 8 3 4" xfId="19996"/>
    <cellStyle name="표준 8 3 5" xfId="19997"/>
    <cellStyle name="표준 8 3 6" xfId="19998"/>
    <cellStyle name="표준 8 3 7" xfId="19999"/>
    <cellStyle name="표준 8 3 8" xfId="20000"/>
    <cellStyle name="표준 8 3 9" xfId="20001"/>
    <cellStyle name="표준 8 30" xfId="20002"/>
    <cellStyle name="표준 8 31" xfId="20003"/>
    <cellStyle name="표준 8 32" xfId="20004"/>
    <cellStyle name="표준 8 33" xfId="20005"/>
    <cellStyle name="표준 8 34" xfId="20006"/>
    <cellStyle name="표준 8 35" xfId="20007"/>
    <cellStyle name="표준 8 36" xfId="20008"/>
    <cellStyle name="표준 8 37" xfId="20009"/>
    <cellStyle name="표준 8 38" xfId="20010"/>
    <cellStyle name="표준 8 39" xfId="20011"/>
    <cellStyle name="표준 8 4" xfId="20012"/>
    <cellStyle name="표준 8 4 10" xfId="20013"/>
    <cellStyle name="표준 8 4 11" xfId="20014"/>
    <cellStyle name="표준 8 4 12" xfId="20015"/>
    <cellStyle name="표준 8 4 13" xfId="20016"/>
    <cellStyle name="표준 8 4 14" xfId="20017"/>
    <cellStyle name="표준 8 4 2" xfId="20018"/>
    <cellStyle name="표준 8 4 3" xfId="20019"/>
    <cellStyle name="표준 8 4 4" xfId="20020"/>
    <cellStyle name="표준 8 4 5" xfId="20021"/>
    <cellStyle name="표준 8 4 6" xfId="20022"/>
    <cellStyle name="표준 8 4 7" xfId="20023"/>
    <cellStyle name="표준 8 4 8" xfId="20024"/>
    <cellStyle name="표준 8 4 9" xfId="20025"/>
    <cellStyle name="표준 8 40" xfId="20026"/>
    <cellStyle name="표준 8 41" xfId="20027"/>
    <cellStyle name="표준 8 42" xfId="20028"/>
    <cellStyle name="표준 8 43" xfId="20029"/>
    <cellStyle name="표준 8 44" xfId="20030"/>
    <cellStyle name="표준 8 45" xfId="20031"/>
    <cellStyle name="표준 8 46" xfId="20032"/>
    <cellStyle name="표준 8 47" xfId="20033"/>
    <cellStyle name="표준 8 48" xfId="20034"/>
    <cellStyle name="표준 8 49" xfId="20035"/>
    <cellStyle name="표준 8 5" xfId="20036"/>
    <cellStyle name="표준 8 5 10" xfId="20037"/>
    <cellStyle name="표준 8 5 11" xfId="20038"/>
    <cellStyle name="표준 8 5 12" xfId="20039"/>
    <cellStyle name="표준 8 5 13" xfId="20040"/>
    <cellStyle name="표준 8 5 14" xfId="20041"/>
    <cellStyle name="표준 8 5 2" xfId="20042"/>
    <cellStyle name="표준 8 5 3" xfId="20043"/>
    <cellStyle name="표준 8 5 4" xfId="20044"/>
    <cellStyle name="표준 8 5 5" xfId="20045"/>
    <cellStyle name="표준 8 5 6" xfId="20046"/>
    <cellStyle name="표준 8 5 7" xfId="20047"/>
    <cellStyle name="표준 8 5 8" xfId="20048"/>
    <cellStyle name="표준 8 5 9" xfId="20049"/>
    <cellStyle name="표준 8 50" xfId="20050"/>
    <cellStyle name="표준 8 51" xfId="20051"/>
    <cellStyle name="표준 8 52" xfId="20052"/>
    <cellStyle name="표준 8 53" xfId="20053"/>
    <cellStyle name="표준 8 54" xfId="20054"/>
    <cellStyle name="표준 8 55" xfId="20055"/>
    <cellStyle name="표준 8 56" xfId="20056"/>
    <cellStyle name="표준 8 57" xfId="20057"/>
    <cellStyle name="표준 8 58" xfId="20058"/>
    <cellStyle name="표준 8 59" xfId="20059"/>
    <cellStyle name="표준 8 6" xfId="20060"/>
    <cellStyle name="표준 8 6 10" xfId="20061"/>
    <cellStyle name="표준 8 6 11" xfId="20062"/>
    <cellStyle name="표준 8 6 12" xfId="20063"/>
    <cellStyle name="표준 8 6 13" xfId="20064"/>
    <cellStyle name="표준 8 6 14" xfId="20065"/>
    <cellStyle name="표준 8 6 2" xfId="20066"/>
    <cellStyle name="표준 8 6 3" xfId="20067"/>
    <cellStyle name="표준 8 6 4" xfId="20068"/>
    <cellStyle name="표준 8 6 5" xfId="20069"/>
    <cellStyle name="표준 8 6 6" xfId="20070"/>
    <cellStyle name="표준 8 6 7" xfId="20071"/>
    <cellStyle name="표준 8 6 8" xfId="20072"/>
    <cellStyle name="표준 8 6 9" xfId="20073"/>
    <cellStyle name="표준 8 60" xfId="20074"/>
    <cellStyle name="표준 8 61" xfId="20075"/>
    <cellStyle name="표준 8 62" xfId="20076"/>
    <cellStyle name="표준 8 63" xfId="20077"/>
    <cellStyle name="표준 8 64" xfId="20078"/>
    <cellStyle name="표준 8 65" xfId="20079"/>
    <cellStyle name="표준 8 66" xfId="20080"/>
    <cellStyle name="표준 8 67" xfId="20081"/>
    <cellStyle name="표준 8 68" xfId="20082"/>
    <cellStyle name="표준 8 69" xfId="20083"/>
    <cellStyle name="표준 8 7" xfId="20084"/>
    <cellStyle name="표준 8 7 10" xfId="20085"/>
    <cellStyle name="표준 8 7 11" xfId="20086"/>
    <cellStyle name="표준 8 7 12" xfId="20087"/>
    <cellStyle name="표준 8 7 13" xfId="20088"/>
    <cellStyle name="표준 8 7 14" xfId="20089"/>
    <cellStyle name="표준 8 7 2" xfId="20090"/>
    <cellStyle name="표준 8 7 3" xfId="20091"/>
    <cellStyle name="표준 8 7 4" xfId="20092"/>
    <cellStyle name="표준 8 7 5" xfId="20093"/>
    <cellStyle name="표준 8 7 6" xfId="20094"/>
    <cellStyle name="표준 8 7 7" xfId="20095"/>
    <cellStyle name="표준 8 7 8" xfId="20096"/>
    <cellStyle name="표준 8 7 9" xfId="20097"/>
    <cellStyle name="표준 8 70" xfId="20098"/>
    <cellStyle name="표준 8 71" xfId="20099"/>
    <cellStyle name="표준 8 72" xfId="20100"/>
    <cellStyle name="표준 8 73" xfId="20101"/>
    <cellStyle name="표준 8 74" xfId="20102"/>
    <cellStyle name="표준 8 75" xfId="20103"/>
    <cellStyle name="표준 8 76" xfId="20104"/>
    <cellStyle name="표준 8 77" xfId="20105"/>
    <cellStyle name="표준 8 78" xfId="20106"/>
    <cellStyle name="표준 8 79" xfId="20107"/>
    <cellStyle name="표준 8 8" xfId="20108"/>
    <cellStyle name="표준 8 8 2" xfId="20109"/>
    <cellStyle name="표준 8 8 3" xfId="20110"/>
    <cellStyle name="표준 8 8 4" xfId="20111"/>
    <cellStyle name="표준 8 8 5" xfId="20112"/>
    <cellStyle name="표준 8 8 6" xfId="20113"/>
    <cellStyle name="표준 8 80" xfId="20114"/>
    <cellStyle name="표준 8 81" xfId="20115"/>
    <cellStyle name="표준 8 82" xfId="20116"/>
    <cellStyle name="표준 8 83" xfId="20117"/>
    <cellStyle name="표준 8 84" xfId="20118"/>
    <cellStyle name="표준 8 85" xfId="20119"/>
    <cellStyle name="표준 8 86" xfId="20120"/>
    <cellStyle name="표준 8 87" xfId="20121"/>
    <cellStyle name="표준 8 88" xfId="20122"/>
    <cellStyle name="표준 8 89" xfId="20123"/>
    <cellStyle name="표준 8 9" xfId="20124"/>
    <cellStyle name="표준 8 9 2" xfId="20125"/>
    <cellStyle name="표준 8 9 3" xfId="20126"/>
    <cellStyle name="표준 8 9 4" xfId="20127"/>
    <cellStyle name="표준 8 9 5" xfId="20128"/>
    <cellStyle name="표준 8 9 6" xfId="20129"/>
    <cellStyle name="표준 8 90" xfId="20130"/>
    <cellStyle name="표준 8 91" xfId="20131"/>
    <cellStyle name="표준 8 92" xfId="20132"/>
    <cellStyle name="표준 8 93" xfId="20133"/>
    <cellStyle name="표준 8 94" xfId="20134"/>
    <cellStyle name="표준 8 95" xfId="20135"/>
    <cellStyle name="표준 8 96" xfId="20136"/>
    <cellStyle name="표준 8 97" xfId="20137"/>
    <cellStyle name="표준 8 98" xfId="20138"/>
    <cellStyle name="표준 8 99" xfId="20139"/>
    <cellStyle name="표준 80" xfId="159"/>
    <cellStyle name="표준 80 10" xfId="20140"/>
    <cellStyle name="표준 80 100" xfId="20141"/>
    <cellStyle name="표준 80 101" xfId="20142"/>
    <cellStyle name="표준 80 102" xfId="20143"/>
    <cellStyle name="표준 80 103" xfId="20144"/>
    <cellStyle name="표준 80 104" xfId="20145"/>
    <cellStyle name="표준 80 105" xfId="20146"/>
    <cellStyle name="표준 80 106" xfId="20147"/>
    <cellStyle name="표준 80 107" xfId="20148"/>
    <cellStyle name="표준 80 108" xfId="20149"/>
    <cellStyle name="표준 80 109" xfId="20150"/>
    <cellStyle name="표준 80 11" xfId="20151"/>
    <cellStyle name="표준 80 110" xfId="20152"/>
    <cellStyle name="표준 80 111" xfId="20153"/>
    <cellStyle name="표준 80 112" xfId="20154"/>
    <cellStyle name="표준 80 113" xfId="20155"/>
    <cellStyle name="표준 80 114" xfId="20156"/>
    <cellStyle name="표준 80 115" xfId="20157"/>
    <cellStyle name="표준 80 116" xfId="20158"/>
    <cellStyle name="표준 80 117" xfId="20159"/>
    <cellStyle name="표준 80 118" xfId="20160"/>
    <cellStyle name="표준 80 119" xfId="20161"/>
    <cellStyle name="표준 80 12" xfId="20162"/>
    <cellStyle name="표준 80 120" xfId="20163"/>
    <cellStyle name="표준 80 121" xfId="20164"/>
    <cellStyle name="표준 80 122" xfId="20165"/>
    <cellStyle name="표준 80 123" xfId="20166"/>
    <cellStyle name="표준 80 124" xfId="20167"/>
    <cellStyle name="표준 80 125" xfId="20168"/>
    <cellStyle name="표준 80 126" xfId="20169"/>
    <cellStyle name="표준 80 127" xfId="20170"/>
    <cellStyle name="표준 80 128" xfId="20171"/>
    <cellStyle name="표준 80 129" xfId="20172"/>
    <cellStyle name="표준 80 13" xfId="20173"/>
    <cellStyle name="표준 80 130" xfId="20174"/>
    <cellStyle name="표준 80 131" xfId="20175"/>
    <cellStyle name="표준 80 132" xfId="20176"/>
    <cellStyle name="표준 80 133" xfId="20177"/>
    <cellStyle name="표준 80 134" xfId="20178"/>
    <cellStyle name="표준 80 135" xfId="20179"/>
    <cellStyle name="표준 80 136" xfId="20180"/>
    <cellStyle name="표준 80 137" xfId="20181"/>
    <cellStyle name="표준 80 138" xfId="20182"/>
    <cellStyle name="표준 80 139" xfId="20183"/>
    <cellStyle name="표준 80 14" xfId="20184"/>
    <cellStyle name="표준 80 140" xfId="20185"/>
    <cellStyle name="표준 80 141" xfId="20186"/>
    <cellStyle name="표준 80 142" xfId="20187"/>
    <cellStyle name="표준 80 143" xfId="20188"/>
    <cellStyle name="표준 80 144" xfId="20189"/>
    <cellStyle name="표준 80 145" xfId="20190"/>
    <cellStyle name="표준 80 146" xfId="20191"/>
    <cellStyle name="표준 80 147" xfId="20192"/>
    <cellStyle name="표준 80 148" xfId="20193"/>
    <cellStyle name="표준 80 149" xfId="20194"/>
    <cellStyle name="표준 80 15" xfId="20195"/>
    <cellStyle name="표준 80 150" xfId="20196"/>
    <cellStyle name="표준 80 151" xfId="20197"/>
    <cellStyle name="표준 80 152" xfId="20198"/>
    <cellStyle name="표준 80 153" xfId="20199"/>
    <cellStyle name="표준 80 154" xfId="20200"/>
    <cellStyle name="표준 80 155" xfId="20201"/>
    <cellStyle name="표준 80 156" xfId="20202"/>
    <cellStyle name="표준 80 157" xfId="20203"/>
    <cellStyle name="표준 80 158" xfId="20204"/>
    <cellStyle name="표준 80 159" xfId="20205"/>
    <cellStyle name="표준 80 16" xfId="20206"/>
    <cellStyle name="표준 80 160" xfId="20207"/>
    <cellStyle name="표준 80 161" xfId="20208"/>
    <cellStyle name="표준 80 162" xfId="20209"/>
    <cellStyle name="표준 80 163" xfId="20210"/>
    <cellStyle name="표준 80 164" xfId="20211"/>
    <cellStyle name="표준 80 17" xfId="20212"/>
    <cellStyle name="표준 80 18" xfId="20213"/>
    <cellStyle name="표준 80 19" xfId="20214"/>
    <cellStyle name="표준 80 2" xfId="20215"/>
    <cellStyle name="표준 80 2 2" xfId="20216"/>
    <cellStyle name="표준 80 20" xfId="20217"/>
    <cellStyle name="표준 80 21" xfId="20218"/>
    <cellStyle name="표준 80 22" xfId="20219"/>
    <cellStyle name="표준 80 23" xfId="20220"/>
    <cellStyle name="표준 80 24" xfId="20221"/>
    <cellStyle name="표준 80 25" xfId="20222"/>
    <cellStyle name="표준 80 26" xfId="20223"/>
    <cellStyle name="표준 80 27" xfId="20224"/>
    <cellStyle name="표준 80 28" xfId="20225"/>
    <cellStyle name="표준 80 29" xfId="20226"/>
    <cellStyle name="표준 80 3" xfId="20227"/>
    <cellStyle name="표준 80 3 2" xfId="20228"/>
    <cellStyle name="표준 80 30" xfId="20229"/>
    <cellStyle name="표준 80 31" xfId="20230"/>
    <cellStyle name="표준 80 32" xfId="20231"/>
    <cellStyle name="표준 80 33" xfId="20232"/>
    <cellStyle name="표준 80 34" xfId="20233"/>
    <cellStyle name="표준 80 35" xfId="20234"/>
    <cellStyle name="표준 80 36" xfId="20235"/>
    <cellStyle name="표준 80 37" xfId="20236"/>
    <cellStyle name="표준 80 38" xfId="20237"/>
    <cellStyle name="표준 80 39" xfId="20238"/>
    <cellStyle name="표준 80 4" xfId="20239"/>
    <cellStyle name="표준 80 40" xfId="20240"/>
    <cellStyle name="표준 80 41" xfId="20241"/>
    <cellStyle name="표준 80 42" xfId="20242"/>
    <cellStyle name="표준 80 43" xfId="20243"/>
    <cellStyle name="표준 80 44" xfId="20244"/>
    <cellStyle name="표준 80 45" xfId="20245"/>
    <cellStyle name="표준 80 46" xfId="20246"/>
    <cellStyle name="표준 80 47" xfId="20247"/>
    <cellStyle name="표준 80 48" xfId="20248"/>
    <cellStyle name="표준 80 49" xfId="20249"/>
    <cellStyle name="표준 80 5" xfId="20250"/>
    <cellStyle name="표준 80 50" xfId="20251"/>
    <cellStyle name="표준 80 51" xfId="20252"/>
    <cellStyle name="표준 80 52" xfId="20253"/>
    <cellStyle name="표준 80 53" xfId="20254"/>
    <cellStyle name="표준 80 54" xfId="20255"/>
    <cellStyle name="표준 80 55" xfId="20256"/>
    <cellStyle name="표준 80 56" xfId="20257"/>
    <cellStyle name="표준 80 57" xfId="20258"/>
    <cellStyle name="표준 80 58" xfId="20259"/>
    <cellStyle name="표준 80 59" xfId="20260"/>
    <cellStyle name="표준 80 6" xfId="20261"/>
    <cellStyle name="표준 80 60" xfId="20262"/>
    <cellStyle name="표준 80 61" xfId="20263"/>
    <cellStyle name="표준 80 62" xfId="20264"/>
    <cellStyle name="표준 80 63" xfId="20265"/>
    <cellStyle name="표준 80 64" xfId="20266"/>
    <cellStyle name="표준 80 65" xfId="20267"/>
    <cellStyle name="표준 80 66" xfId="20268"/>
    <cellStyle name="표준 80 67" xfId="20269"/>
    <cellStyle name="표준 80 68" xfId="20270"/>
    <cellStyle name="표준 80 69" xfId="20271"/>
    <cellStyle name="표준 80 7" xfId="20272"/>
    <cellStyle name="표준 80 70" xfId="20273"/>
    <cellStyle name="표준 80 71" xfId="20274"/>
    <cellStyle name="표준 80 72" xfId="20275"/>
    <cellStyle name="표준 80 73" xfId="20276"/>
    <cellStyle name="표준 80 74" xfId="20277"/>
    <cellStyle name="표준 80 75" xfId="20278"/>
    <cellStyle name="표준 80 76" xfId="20279"/>
    <cellStyle name="표준 80 77" xfId="20280"/>
    <cellStyle name="표준 80 78" xfId="20281"/>
    <cellStyle name="표준 80 79" xfId="20282"/>
    <cellStyle name="표준 80 8" xfId="20283"/>
    <cellStyle name="표준 80 80" xfId="20284"/>
    <cellStyle name="표준 80 81" xfId="20285"/>
    <cellStyle name="표준 80 82" xfId="20286"/>
    <cellStyle name="표준 80 83" xfId="20287"/>
    <cellStyle name="표준 80 84" xfId="20288"/>
    <cellStyle name="표준 80 85" xfId="20289"/>
    <cellStyle name="표준 80 86" xfId="20290"/>
    <cellStyle name="표준 80 87" xfId="20291"/>
    <cellStyle name="표준 80 88" xfId="20292"/>
    <cellStyle name="표준 80 89" xfId="20293"/>
    <cellStyle name="표준 80 9" xfId="20294"/>
    <cellStyle name="표준 80 90" xfId="20295"/>
    <cellStyle name="표준 80 91" xfId="20296"/>
    <cellStyle name="표준 80 92" xfId="20297"/>
    <cellStyle name="표준 80 93" xfId="20298"/>
    <cellStyle name="표준 80 94" xfId="20299"/>
    <cellStyle name="표준 80 95" xfId="20300"/>
    <cellStyle name="표준 80 96" xfId="20301"/>
    <cellStyle name="표준 80 97" xfId="20302"/>
    <cellStyle name="표준 80 98" xfId="20303"/>
    <cellStyle name="표준 80 99" xfId="20304"/>
    <cellStyle name="표준 81" xfId="160"/>
    <cellStyle name="표준 81 10" xfId="20305"/>
    <cellStyle name="표준 81 100" xfId="20306"/>
    <cellStyle name="표준 81 101" xfId="20307"/>
    <cellStyle name="표준 81 102" xfId="20308"/>
    <cellStyle name="표준 81 103" xfId="20309"/>
    <cellStyle name="표준 81 104" xfId="20310"/>
    <cellStyle name="표준 81 105" xfId="20311"/>
    <cellStyle name="표준 81 106" xfId="20312"/>
    <cellStyle name="표준 81 107" xfId="20313"/>
    <cellStyle name="표준 81 108" xfId="20314"/>
    <cellStyle name="표준 81 109" xfId="20315"/>
    <cellStyle name="표준 81 11" xfId="20316"/>
    <cellStyle name="표준 81 110" xfId="20317"/>
    <cellStyle name="표준 81 111" xfId="20318"/>
    <cellStyle name="표준 81 112" xfId="20319"/>
    <cellStyle name="표준 81 113" xfId="20320"/>
    <cellStyle name="표준 81 114" xfId="20321"/>
    <cellStyle name="표준 81 115" xfId="20322"/>
    <cellStyle name="표준 81 116" xfId="20323"/>
    <cellStyle name="표준 81 117" xfId="20324"/>
    <cellStyle name="표준 81 118" xfId="20325"/>
    <cellStyle name="표준 81 119" xfId="20326"/>
    <cellStyle name="표준 81 12" xfId="20327"/>
    <cellStyle name="표준 81 120" xfId="20328"/>
    <cellStyle name="표준 81 121" xfId="20329"/>
    <cellStyle name="표준 81 122" xfId="20330"/>
    <cellStyle name="표준 81 123" xfId="20331"/>
    <cellStyle name="표준 81 124" xfId="20332"/>
    <cellStyle name="표준 81 125" xfId="20333"/>
    <cellStyle name="표준 81 126" xfId="20334"/>
    <cellStyle name="표준 81 127" xfId="20335"/>
    <cellStyle name="표준 81 128" xfId="20336"/>
    <cellStyle name="표준 81 129" xfId="20337"/>
    <cellStyle name="표준 81 13" xfId="20338"/>
    <cellStyle name="표준 81 130" xfId="20339"/>
    <cellStyle name="표준 81 131" xfId="20340"/>
    <cellStyle name="표준 81 132" xfId="20341"/>
    <cellStyle name="표준 81 133" xfId="20342"/>
    <cellStyle name="표준 81 134" xfId="20343"/>
    <cellStyle name="표준 81 135" xfId="20344"/>
    <cellStyle name="표준 81 136" xfId="20345"/>
    <cellStyle name="표준 81 137" xfId="20346"/>
    <cellStyle name="표준 81 138" xfId="20347"/>
    <cellStyle name="표준 81 139" xfId="20348"/>
    <cellStyle name="표준 81 14" xfId="20349"/>
    <cellStyle name="표준 81 140" xfId="20350"/>
    <cellStyle name="표준 81 141" xfId="20351"/>
    <cellStyle name="표준 81 142" xfId="20352"/>
    <cellStyle name="표준 81 143" xfId="20353"/>
    <cellStyle name="표준 81 144" xfId="20354"/>
    <cellStyle name="표준 81 145" xfId="20355"/>
    <cellStyle name="표준 81 146" xfId="20356"/>
    <cellStyle name="표준 81 147" xfId="20357"/>
    <cellStyle name="표준 81 148" xfId="20358"/>
    <cellStyle name="표준 81 149" xfId="20359"/>
    <cellStyle name="표준 81 15" xfId="20360"/>
    <cellStyle name="표준 81 150" xfId="20361"/>
    <cellStyle name="표준 81 151" xfId="20362"/>
    <cellStyle name="표준 81 152" xfId="20363"/>
    <cellStyle name="표준 81 153" xfId="20364"/>
    <cellStyle name="표준 81 154" xfId="20365"/>
    <cellStyle name="표준 81 155" xfId="20366"/>
    <cellStyle name="표준 81 156" xfId="20367"/>
    <cellStyle name="표준 81 157" xfId="20368"/>
    <cellStyle name="표준 81 158" xfId="20369"/>
    <cellStyle name="표준 81 159" xfId="20370"/>
    <cellStyle name="표준 81 16" xfId="20371"/>
    <cellStyle name="표준 81 160" xfId="20372"/>
    <cellStyle name="표준 81 161" xfId="20373"/>
    <cellStyle name="표준 81 162" xfId="20374"/>
    <cellStyle name="표준 81 163" xfId="20375"/>
    <cellStyle name="표준 81 164" xfId="20376"/>
    <cellStyle name="표준 81 17" xfId="20377"/>
    <cellStyle name="표준 81 18" xfId="20378"/>
    <cellStyle name="표준 81 19" xfId="20379"/>
    <cellStyle name="표준 81 2" xfId="20380"/>
    <cellStyle name="표준 81 2 2" xfId="20381"/>
    <cellStyle name="표준 81 20" xfId="20382"/>
    <cellStyle name="표준 81 21" xfId="20383"/>
    <cellStyle name="표준 81 22" xfId="20384"/>
    <cellStyle name="표준 81 23" xfId="20385"/>
    <cellStyle name="표준 81 24" xfId="20386"/>
    <cellStyle name="표준 81 25" xfId="20387"/>
    <cellStyle name="표준 81 26" xfId="20388"/>
    <cellStyle name="표준 81 27" xfId="20389"/>
    <cellStyle name="표준 81 28" xfId="20390"/>
    <cellStyle name="표준 81 29" xfId="20391"/>
    <cellStyle name="표준 81 3" xfId="20392"/>
    <cellStyle name="표준 81 3 2" xfId="20393"/>
    <cellStyle name="표준 81 30" xfId="20394"/>
    <cellStyle name="표준 81 31" xfId="20395"/>
    <cellStyle name="표준 81 32" xfId="20396"/>
    <cellStyle name="표준 81 33" xfId="20397"/>
    <cellStyle name="표준 81 34" xfId="20398"/>
    <cellStyle name="표준 81 35" xfId="20399"/>
    <cellStyle name="표준 81 36" xfId="20400"/>
    <cellStyle name="표준 81 37" xfId="20401"/>
    <cellStyle name="표준 81 38" xfId="20402"/>
    <cellStyle name="표준 81 39" xfId="20403"/>
    <cellStyle name="표준 81 4" xfId="20404"/>
    <cellStyle name="표준 81 40" xfId="20405"/>
    <cellStyle name="표준 81 41" xfId="20406"/>
    <cellStyle name="표준 81 42" xfId="20407"/>
    <cellStyle name="표준 81 43" xfId="20408"/>
    <cellStyle name="표준 81 44" xfId="20409"/>
    <cellStyle name="표준 81 45" xfId="20410"/>
    <cellStyle name="표준 81 46" xfId="20411"/>
    <cellStyle name="표준 81 47" xfId="20412"/>
    <cellStyle name="표준 81 48" xfId="20413"/>
    <cellStyle name="표준 81 49" xfId="20414"/>
    <cellStyle name="표준 81 5" xfId="20415"/>
    <cellStyle name="표준 81 50" xfId="20416"/>
    <cellStyle name="표준 81 51" xfId="20417"/>
    <cellStyle name="표준 81 52" xfId="20418"/>
    <cellStyle name="표준 81 53" xfId="20419"/>
    <cellStyle name="표준 81 54" xfId="20420"/>
    <cellStyle name="표준 81 55" xfId="20421"/>
    <cellStyle name="표준 81 56" xfId="20422"/>
    <cellStyle name="표준 81 57" xfId="20423"/>
    <cellStyle name="표준 81 58" xfId="20424"/>
    <cellStyle name="표준 81 59" xfId="20425"/>
    <cellStyle name="표준 81 6" xfId="20426"/>
    <cellStyle name="표준 81 60" xfId="20427"/>
    <cellStyle name="표준 81 61" xfId="20428"/>
    <cellStyle name="표준 81 62" xfId="20429"/>
    <cellStyle name="표준 81 63" xfId="20430"/>
    <cellStyle name="표준 81 64" xfId="20431"/>
    <cellStyle name="표준 81 65" xfId="20432"/>
    <cellStyle name="표준 81 66" xfId="20433"/>
    <cellStyle name="표준 81 67" xfId="20434"/>
    <cellStyle name="표준 81 68" xfId="20435"/>
    <cellStyle name="표준 81 69" xfId="20436"/>
    <cellStyle name="표준 81 7" xfId="20437"/>
    <cellStyle name="표준 81 70" xfId="20438"/>
    <cellStyle name="표준 81 71" xfId="20439"/>
    <cellStyle name="표준 81 72" xfId="20440"/>
    <cellStyle name="표준 81 73" xfId="20441"/>
    <cellStyle name="표준 81 74" xfId="20442"/>
    <cellStyle name="표준 81 75" xfId="20443"/>
    <cellStyle name="표준 81 76" xfId="20444"/>
    <cellStyle name="표준 81 77" xfId="20445"/>
    <cellStyle name="표준 81 78" xfId="20446"/>
    <cellStyle name="표준 81 79" xfId="20447"/>
    <cellStyle name="표준 81 8" xfId="20448"/>
    <cellStyle name="표준 81 80" xfId="20449"/>
    <cellStyle name="표준 81 81" xfId="20450"/>
    <cellStyle name="표준 81 82" xfId="20451"/>
    <cellStyle name="표준 81 83" xfId="20452"/>
    <cellStyle name="표준 81 84" xfId="20453"/>
    <cellStyle name="표준 81 85" xfId="20454"/>
    <cellStyle name="표준 81 86" xfId="20455"/>
    <cellStyle name="표준 81 87" xfId="20456"/>
    <cellStyle name="표준 81 88" xfId="20457"/>
    <cellStyle name="표준 81 89" xfId="20458"/>
    <cellStyle name="표준 81 9" xfId="20459"/>
    <cellStyle name="표준 81 90" xfId="20460"/>
    <cellStyle name="표준 81 91" xfId="20461"/>
    <cellStyle name="표준 81 92" xfId="20462"/>
    <cellStyle name="표준 81 93" xfId="20463"/>
    <cellStyle name="표준 81 94" xfId="20464"/>
    <cellStyle name="표준 81 95" xfId="20465"/>
    <cellStyle name="표준 81 96" xfId="20466"/>
    <cellStyle name="표준 81 97" xfId="20467"/>
    <cellStyle name="표준 81 98" xfId="20468"/>
    <cellStyle name="표준 81 99" xfId="20469"/>
    <cellStyle name="표준 82" xfId="161"/>
    <cellStyle name="표준 82 10" xfId="20470"/>
    <cellStyle name="표준 82 100" xfId="20471"/>
    <cellStyle name="표준 82 101" xfId="20472"/>
    <cellStyle name="표준 82 102" xfId="20473"/>
    <cellStyle name="표준 82 103" xfId="20474"/>
    <cellStyle name="표준 82 104" xfId="20475"/>
    <cellStyle name="표준 82 105" xfId="20476"/>
    <cellStyle name="표준 82 106" xfId="20477"/>
    <cellStyle name="표준 82 107" xfId="20478"/>
    <cellStyle name="표준 82 108" xfId="20479"/>
    <cellStyle name="표준 82 109" xfId="20480"/>
    <cellStyle name="표준 82 11" xfId="20481"/>
    <cellStyle name="표준 82 110" xfId="20482"/>
    <cellStyle name="표준 82 111" xfId="20483"/>
    <cellStyle name="표준 82 112" xfId="20484"/>
    <cellStyle name="표준 82 113" xfId="20485"/>
    <cellStyle name="표준 82 114" xfId="20486"/>
    <cellStyle name="표준 82 115" xfId="20487"/>
    <cellStyle name="표준 82 116" xfId="20488"/>
    <cellStyle name="표준 82 117" xfId="20489"/>
    <cellStyle name="표준 82 118" xfId="20490"/>
    <cellStyle name="표준 82 119" xfId="20491"/>
    <cellStyle name="표준 82 12" xfId="20492"/>
    <cellStyle name="표준 82 120" xfId="20493"/>
    <cellStyle name="표준 82 121" xfId="20494"/>
    <cellStyle name="표준 82 122" xfId="20495"/>
    <cellStyle name="표준 82 123" xfId="20496"/>
    <cellStyle name="표준 82 124" xfId="20497"/>
    <cellStyle name="표준 82 125" xfId="20498"/>
    <cellStyle name="표준 82 126" xfId="20499"/>
    <cellStyle name="표준 82 127" xfId="20500"/>
    <cellStyle name="표준 82 128" xfId="20501"/>
    <cellStyle name="표준 82 129" xfId="20502"/>
    <cellStyle name="표준 82 13" xfId="20503"/>
    <cellStyle name="표준 82 130" xfId="20504"/>
    <cellStyle name="표준 82 131" xfId="20505"/>
    <cellStyle name="표준 82 132" xfId="20506"/>
    <cellStyle name="표준 82 133" xfId="20507"/>
    <cellStyle name="표준 82 134" xfId="20508"/>
    <cellStyle name="표준 82 135" xfId="20509"/>
    <cellStyle name="표준 82 136" xfId="20510"/>
    <cellStyle name="표준 82 137" xfId="20511"/>
    <cellStyle name="표준 82 138" xfId="20512"/>
    <cellStyle name="표준 82 139" xfId="20513"/>
    <cellStyle name="표준 82 14" xfId="20514"/>
    <cellStyle name="표준 82 140" xfId="20515"/>
    <cellStyle name="표준 82 141" xfId="20516"/>
    <cellStyle name="표준 82 142" xfId="20517"/>
    <cellStyle name="표준 82 143" xfId="20518"/>
    <cellStyle name="표준 82 144" xfId="20519"/>
    <cellStyle name="표준 82 145" xfId="20520"/>
    <cellStyle name="표준 82 146" xfId="20521"/>
    <cellStyle name="표준 82 147" xfId="20522"/>
    <cellStyle name="표준 82 148" xfId="20523"/>
    <cellStyle name="표준 82 149" xfId="20524"/>
    <cellStyle name="표준 82 15" xfId="20525"/>
    <cellStyle name="표준 82 150" xfId="20526"/>
    <cellStyle name="표준 82 151" xfId="20527"/>
    <cellStyle name="표준 82 152" xfId="20528"/>
    <cellStyle name="표준 82 153" xfId="20529"/>
    <cellStyle name="표준 82 154" xfId="20530"/>
    <cellStyle name="표준 82 155" xfId="20531"/>
    <cellStyle name="표준 82 156" xfId="20532"/>
    <cellStyle name="표준 82 157" xfId="20533"/>
    <cellStyle name="표준 82 158" xfId="20534"/>
    <cellStyle name="표준 82 159" xfId="20535"/>
    <cellStyle name="표준 82 16" xfId="20536"/>
    <cellStyle name="표준 82 160" xfId="20537"/>
    <cellStyle name="표준 82 161" xfId="20538"/>
    <cellStyle name="표준 82 162" xfId="20539"/>
    <cellStyle name="표준 82 163" xfId="20540"/>
    <cellStyle name="표준 82 164" xfId="20541"/>
    <cellStyle name="표준 82 17" xfId="20542"/>
    <cellStyle name="표준 82 18" xfId="20543"/>
    <cellStyle name="표준 82 19" xfId="20544"/>
    <cellStyle name="표준 82 2" xfId="20545"/>
    <cellStyle name="표준 82 2 2" xfId="20546"/>
    <cellStyle name="표준 82 20" xfId="20547"/>
    <cellStyle name="표준 82 21" xfId="20548"/>
    <cellStyle name="표준 82 22" xfId="20549"/>
    <cellStyle name="표준 82 23" xfId="20550"/>
    <cellStyle name="표준 82 24" xfId="20551"/>
    <cellStyle name="표준 82 25" xfId="20552"/>
    <cellStyle name="표준 82 26" xfId="20553"/>
    <cellStyle name="표준 82 27" xfId="20554"/>
    <cellStyle name="표준 82 28" xfId="20555"/>
    <cellStyle name="표준 82 29" xfId="20556"/>
    <cellStyle name="표준 82 3" xfId="20557"/>
    <cellStyle name="표준 82 3 2" xfId="20558"/>
    <cellStyle name="표준 82 30" xfId="20559"/>
    <cellStyle name="표준 82 31" xfId="20560"/>
    <cellStyle name="표준 82 32" xfId="20561"/>
    <cellStyle name="표준 82 33" xfId="20562"/>
    <cellStyle name="표준 82 34" xfId="20563"/>
    <cellStyle name="표준 82 35" xfId="20564"/>
    <cellStyle name="표준 82 36" xfId="20565"/>
    <cellStyle name="표준 82 37" xfId="20566"/>
    <cellStyle name="표준 82 38" xfId="20567"/>
    <cellStyle name="표준 82 39" xfId="20568"/>
    <cellStyle name="표준 82 4" xfId="20569"/>
    <cellStyle name="표준 82 40" xfId="20570"/>
    <cellStyle name="표준 82 41" xfId="20571"/>
    <cellStyle name="표준 82 42" xfId="20572"/>
    <cellStyle name="표준 82 43" xfId="20573"/>
    <cellStyle name="표준 82 44" xfId="20574"/>
    <cellStyle name="표준 82 45" xfId="20575"/>
    <cellStyle name="표준 82 46" xfId="20576"/>
    <cellStyle name="표준 82 47" xfId="20577"/>
    <cellStyle name="표준 82 48" xfId="20578"/>
    <cellStyle name="표준 82 49" xfId="20579"/>
    <cellStyle name="표준 82 5" xfId="20580"/>
    <cellStyle name="표준 82 50" xfId="20581"/>
    <cellStyle name="표준 82 51" xfId="20582"/>
    <cellStyle name="표준 82 52" xfId="20583"/>
    <cellStyle name="표준 82 53" xfId="20584"/>
    <cellStyle name="표준 82 54" xfId="20585"/>
    <cellStyle name="표준 82 55" xfId="20586"/>
    <cellStyle name="표준 82 56" xfId="20587"/>
    <cellStyle name="표준 82 57" xfId="20588"/>
    <cellStyle name="표준 82 58" xfId="20589"/>
    <cellStyle name="표준 82 59" xfId="20590"/>
    <cellStyle name="표준 82 6" xfId="20591"/>
    <cellStyle name="표준 82 60" xfId="20592"/>
    <cellStyle name="표준 82 61" xfId="20593"/>
    <cellStyle name="표준 82 62" xfId="20594"/>
    <cellStyle name="표준 82 63" xfId="20595"/>
    <cellStyle name="표준 82 64" xfId="20596"/>
    <cellStyle name="표준 82 65" xfId="20597"/>
    <cellStyle name="표준 82 66" xfId="20598"/>
    <cellStyle name="표준 82 67" xfId="20599"/>
    <cellStyle name="표준 82 68" xfId="20600"/>
    <cellStyle name="표준 82 69" xfId="20601"/>
    <cellStyle name="표준 82 7" xfId="20602"/>
    <cellStyle name="표준 82 70" xfId="20603"/>
    <cellStyle name="표준 82 71" xfId="20604"/>
    <cellStyle name="표준 82 72" xfId="20605"/>
    <cellStyle name="표준 82 73" xfId="20606"/>
    <cellStyle name="표준 82 74" xfId="20607"/>
    <cellStyle name="표준 82 75" xfId="20608"/>
    <cellStyle name="표준 82 76" xfId="20609"/>
    <cellStyle name="표준 82 77" xfId="20610"/>
    <cellStyle name="표준 82 78" xfId="20611"/>
    <cellStyle name="표준 82 79" xfId="20612"/>
    <cellStyle name="표준 82 8" xfId="20613"/>
    <cellStyle name="표준 82 80" xfId="20614"/>
    <cellStyle name="표준 82 81" xfId="20615"/>
    <cellStyle name="표준 82 82" xfId="20616"/>
    <cellStyle name="표준 82 83" xfId="20617"/>
    <cellStyle name="표준 82 84" xfId="20618"/>
    <cellStyle name="표준 82 85" xfId="20619"/>
    <cellStyle name="표준 82 86" xfId="20620"/>
    <cellStyle name="표준 82 87" xfId="20621"/>
    <cellStyle name="표준 82 88" xfId="20622"/>
    <cellStyle name="표준 82 89" xfId="20623"/>
    <cellStyle name="표준 82 9" xfId="20624"/>
    <cellStyle name="표준 82 90" xfId="20625"/>
    <cellStyle name="표준 82 91" xfId="20626"/>
    <cellStyle name="표준 82 92" xfId="20627"/>
    <cellStyle name="표준 82 93" xfId="20628"/>
    <cellStyle name="표준 82 94" xfId="20629"/>
    <cellStyle name="표준 82 95" xfId="20630"/>
    <cellStyle name="표준 82 96" xfId="20631"/>
    <cellStyle name="표준 82 97" xfId="20632"/>
    <cellStyle name="표준 82 98" xfId="20633"/>
    <cellStyle name="표준 82 99" xfId="20634"/>
    <cellStyle name="표준 83" xfId="162"/>
    <cellStyle name="표준 83 10" xfId="20635"/>
    <cellStyle name="표준 83 100" xfId="20636"/>
    <cellStyle name="표준 83 101" xfId="20637"/>
    <cellStyle name="표준 83 102" xfId="20638"/>
    <cellStyle name="표준 83 103" xfId="20639"/>
    <cellStyle name="표준 83 104" xfId="20640"/>
    <cellStyle name="표준 83 105" xfId="20641"/>
    <cellStyle name="표준 83 106" xfId="20642"/>
    <cellStyle name="표준 83 107" xfId="20643"/>
    <cellStyle name="표준 83 108" xfId="20644"/>
    <cellStyle name="표준 83 109" xfId="20645"/>
    <cellStyle name="표준 83 11" xfId="20646"/>
    <cellStyle name="표준 83 110" xfId="20647"/>
    <cellStyle name="표준 83 111" xfId="20648"/>
    <cellStyle name="표준 83 112" xfId="20649"/>
    <cellStyle name="표준 83 113" xfId="20650"/>
    <cellStyle name="표준 83 114" xfId="20651"/>
    <cellStyle name="표준 83 115" xfId="20652"/>
    <cellStyle name="표준 83 116" xfId="20653"/>
    <cellStyle name="표준 83 117" xfId="20654"/>
    <cellStyle name="표준 83 118" xfId="20655"/>
    <cellStyle name="표준 83 119" xfId="20656"/>
    <cellStyle name="표준 83 12" xfId="20657"/>
    <cellStyle name="표준 83 120" xfId="20658"/>
    <cellStyle name="표준 83 121" xfId="20659"/>
    <cellStyle name="표준 83 122" xfId="20660"/>
    <cellStyle name="표준 83 123" xfId="20661"/>
    <cellStyle name="표준 83 124" xfId="20662"/>
    <cellStyle name="표준 83 125" xfId="20663"/>
    <cellStyle name="표준 83 126" xfId="20664"/>
    <cellStyle name="표준 83 127" xfId="20665"/>
    <cellStyle name="표준 83 128" xfId="20666"/>
    <cellStyle name="표준 83 129" xfId="20667"/>
    <cellStyle name="표준 83 13" xfId="20668"/>
    <cellStyle name="표준 83 130" xfId="20669"/>
    <cellStyle name="표준 83 131" xfId="20670"/>
    <cellStyle name="표준 83 132" xfId="20671"/>
    <cellStyle name="표준 83 133" xfId="20672"/>
    <cellStyle name="표준 83 134" xfId="20673"/>
    <cellStyle name="표준 83 135" xfId="20674"/>
    <cellStyle name="표준 83 136" xfId="20675"/>
    <cellStyle name="표준 83 137" xfId="20676"/>
    <cellStyle name="표준 83 138" xfId="20677"/>
    <cellStyle name="표준 83 139" xfId="20678"/>
    <cellStyle name="표준 83 14" xfId="20679"/>
    <cellStyle name="표준 83 140" xfId="20680"/>
    <cellStyle name="표준 83 141" xfId="20681"/>
    <cellStyle name="표준 83 142" xfId="20682"/>
    <cellStyle name="표준 83 143" xfId="20683"/>
    <cellStyle name="표준 83 144" xfId="20684"/>
    <cellStyle name="표준 83 145" xfId="20685"/>
    <cellStyle name="표준 83 146" xfId="20686"/>
    <cellStyle name="표준 83 147" xfId="20687"/>
    <cellStyle name="표준 83 148" xfId="20688"/>
    <cellStyle name="표준 83 149" xfId="20689"/>
    <cellStyle name="표준 83 15" xfId="20690"/>
    <cellStyle name="표준 83 150" xfId="20691"/>
    <cellStyle name="표준 83 151" xfId="20692"/>
    <cellStyle name="표준 83 152" xfId="20693"/>
    <cellStyle name="표준 83 153" xfId="20694"/>
    <cellStyle name="표준 83 154" xfId="20695"/>
    <cellStyle name="표준 83 155" xfId="20696"/>
    <cellStyle name="표준 83 156" xfId="20697"/>
    <cellStyle name="표준 83 157" xfId="20698"/>
    <cellStyle name="표준 83 158" xfId="20699"/>
    <cellStyle name="표준 83 159" xfId="20700"/>
    <cellStyle name="표준 83 16" xfId="20701"/>
    <cellStyle name="표준 83 160" xfId="20702"/>
    <cellStyle name="표준 83 161" xfId="20703"/>
    <cellStyle name="표준 83 162" xfId="20704"/>
    <cellStyle name="표준 83 163" xfId="20705"/>
    <cellStyle name="표준 83 164" xfId="20706"/>
    <cellStyle name="표준 83 17" xfId="20707"/>
    <cellStyle name="표준 83 18" xfId="20708"/>
    <cellStyle name="표준 83 19" xfId="20709"/>
    <cellStyle name="표준 83 2" xfId="20710"/>
    <cellStyle name="표준 83 2 2" xfId="20711"/>
    <cellStyle name="표준 83 20" xfId="20712"/>
    <cellStyle name="표준 83 21" xfId="20713"/>
    <cellStyle name="표준 83 22" xfId="20714"/>
    <cellStyle name="표준 83 23" xfId="20715"/>
    <cellStyle name="표준 83 24" xfId="20716"/>
    <cellStyle name="표준 83 25" xfId="20717"/>
    <cellStyle name="표준 83 26" xfId="20718"/>
    <cellStyle name="표준 83 27" xfId="20719"/>
    <cellStyle name="표준 83 28" xfId="20720"/>
    <cellStyle name="표준 83 29" xfId="20721"/>
    <cellStyle name="표준 83 3" xfId="20722"/>
    <cellStyle name="표준 83 3 2" xfId="20723"/>
    <cellStyle name="표준 83 30" xfId="20724"/>
    <cellStyle name="표준 83 31" xfId="20725"/>
    <cellStyle name="표준 83 32" xfId="20726"/>
    <cellStyle name="표준 83 33" xfId="20727"/>
    <cellStyle name="표준 83 34" xfId="20728"/>
    <cellStyle name="표준 83 35" xfId="20729"/>
    <cellStyle name="표준 83 36" xfId="20730"/>
    <cellStyle name="표준 83 37" xfId="20731"/>
    <cellStyle name="표준 83 38" xfId="20732"/>
    <cellStyle name="표준 83 39" xfId="20733"/>
    <cellStyle name="표준 83 4" xfId="20734"/>
    <cellStyle name="표준 83 40" xfId="20735"/>
    <cellStyle name="표준 83 41" xfId="20736"/>
    <cellStyle name="표준 83 42" xfId="20737"/>
    <cellStyle name="표준 83 43" xfId="20738"/>
    <cellStyle name="표준 83 44" xfId="20739"/>
    <cellStyle name="표준 83 45" xfId="20740"/>
    <cellStyle name="표준 83 46" xfId="20741"/>
    <cellStyle name="표준 83 47" xfId="20742"/>
    <cellStyle name="표준 83 48" xfId="20743"/>
    <cellStyle name="표준 83 49" xfId="20744"/>
    <cellStyle name="표준 83 5" xfId="20745"/>
    <cellStyle name="표준 83 50" xfId="20746"/>
    <cellStyle name="표준 83 51" xfId="20747"/>
    <cellStyle name="표준 83 52" xfId="20748"/>
    <cellStyle name="표준 83 53" xfId="20749"/>
    <cellStyle name="표준 83 54" xfId="20750"/>
    <cellStyle name="표준 83 55" xfId="20751"/>
    <cellStyle name="표준 83 56" xfId="20752"/>
    <cellStyle name="표준 83 57" xfId="20753"/>
    <cellStyle name="표준 83 58" xfId="20754"/>
    <cellStyle name="표준 83 59" xfId="20755"/>
    <cellStyle name="표준 83 6" xfId="20756"/>
    <cellStyle name="표준 83 60" xfId="20757"/>
    <cellStyle name="표준 83 61" xfId="20758"/>
    <cellStyle name="표준 83 62" xfId="20759"/>
    <cellStyle name="표준 83 63" xfId="20760"/>
    <cellStyle name="표준 83 64" xfId="20761"/>
    <cellStyle name="표준 83 65" xfId="20762"/>
    <cellStyle name="표준 83 66" xfId="20763"/>
    <cellStyle name="표준 83 67" xfId="20764"/>
    <cellStyle name="표준 83 68" xfId="20765"/>
    <cellStyle name="표준 83 69" xfId="20766"/>
    <cellStyle name="표준 83 7" xfId="20767"/>
    <cellStyle name="표준 83 70" xfId="20768"/>
    <cellStyle name="표준 83 71" xfId="20769"/>
    <cellStyle name="표준 83 72" xfId="20770"/>
    <cellStyle name="표준 83 73" xfId="20771"/>
    <cellStyle name="표준 83 74" xfId="20772"/>
    <cellStyle name="표준 83 75" xfId="20773"/>
    <cellStyle name="표준 83 76" xfId="20774"/>
    <cellStyle name="표준 83 77" xfId="20775"/>
    <cellStyle name="표준 83 78" xfId="20776"/>
    <cellStyle name="표준 83 79" xfId="20777"/>
    <cellStyle name="표준 83 8" xfId="20778"/>
    <cellStyle name="표준 83 80" xfId="20779"/>
    <cellStyle name="표준 83 81" xfId="20780"/>
    <cellStyle name="표준 83 82" xfId="20781"/>
    <cellStyle name="표준 83 83" xfId="20782"/>
    <cellStyle name="표준 83 84" xfId="20783"/>
    <cellStyle name="표준 83 85" xfId="20784"/>
    <cellStyle name="표준 83 86" xfId="20785"/>
    <cellStyle name="표준 83 87" xfId="20786"/>
    <cellStyle name="표준 83 88" xfId="20787"/>
    <cellStyle name="표준 83 89" xfId="20788"/>
    <cellStyle name="표준 83 9" xfId="20789"/>
    <cellStyle name="표준 83 90" xfId="20790"/>
    <cellStyle name="표준 83 91" xfId="20791"/>
    <cellStyle name="표준 83 92" xfId="20792"/>
    <cellStyle name="표준 83 93" xfId="20793"/>
    <cellStyle name="표준 83 94" xfId="20794"/>
    <cellStyle name="표준 83 95" xfId="20795"/>
    <cellStyle name="표준 83 96" xfId="20796"/>
    <cellStyle name="표준 83 97" xfId="20797"/>
    <cellStyle name="표준 83 98" xfId="20798"/>
    <cellStyle name="표준 83 99" xfId="20799"/>
    <cellStyle name="표준 84" xfId="20800"/>
    <cellStyle name="표준 84 2" xfId="20801"/>
    <cellStyle name="표준 85" xfId="163"/>
    <cellStyle name="표준 85 10" xfId="20802"/>
    <cellStyle name="표준 85 100" xfId="20803"/>
    <cellStyle name="표준 85 101" xfId="20804"/>
    <cellStyle name="표준 85 102" xfId="20805"/>
    <cellStyle name="표준 85 103" xfId="20806"/>
    <cellStyle name="표준 85 104" xfId="20807"/>
    <cellStyle name="표준 85 105" xfId="20808"/>
    <cellStyle name="표준 85 106" xfId="20809"/>
    <cellStyle name="표준 85 107" xfId="20810"/>
    <cellStyle name="표준 85 108" xfId="20811"/>
    <cellStyle name="표준 85 109" xfId="20812"/>
    <cellStyle name="표준 85 11" xfId="20813"/>
    <cellStyle name="표준 85 110" xfId="20814"/>
    <cellStyle name="표준 85 111" xfId="20815"/>
    <cellStyle name="표준 85 112" xfId="20816"/>
    <cellStyle name="표준 85 113" xfId="20817"/>
    <cellStyle name="표준 85 114" xfId="20818"/>
    <cellStyle name="표준 85 115" xfId="20819"/>
    <cellStyle name="표준 85 116" xfId="20820"/>
    <cellStyle name="표준 85 117" xfId="20821"/>
    <cellStyle name="표준 85 118" xfId="20822"/>
    <cellStyle name="표준 85 119" xfId="20823"/>
    <cellStyle name="표준 85 12" xfId="20824"/>
    <cellStyle name="표준 85 120" xfId="20825"/>
    <cellStyle name="표준 85 121" xfId="20826"/>
    <cellStyle name="표준 85 122" xfId="20827"/>
    <cellStyle name="표준 85 123" xfId="20828"/>
    <cellStyle name="표준 85 124" xfId="20829"/>
    <cellStyle name="표준 85 125" xfId="20830"/>
    <cellStyle name="표준 85 126" xfId="20831"/>
    <cellStyle name="표준 85 127" xfId="20832"/>
    <cellStyle name="표준 85 128" xfId="20833"/>
    <cellStyle name="표준 85 129" xfId="20834"/>
    <cellStyle name="표준 85 13" xfId="20835"/>
    <cellStyle name="표준 85 130" xfId="20836"/>
    <cellStyle name="표준 85 131" xfId="20837"/>
    <cellStyle name="표준 85 132" xfId="20838"/>
    <cellStyle name="표준 85 133" xfId="20839"/>
    <cellStyle name="표준 85 134" xfId="20840"/>
    <cellStyle name="표준 85 135" xfId="20841"/>
    <cellStyle name="표준 85 136" xfId="20842"/>
    <cellStyle name="표준 85 137" xfId="20843"/>
    <cellStyle name="표준 85 138" xfId="20844"/>
    <cellStyle name="표준 85 139" xfId="20845"/>
    <cellStyle name="표준 85 14" xfId="20846"/>
    <cellStyle name="표준 85 140" xfId="20847"/>
    <cellStyle name="표준 85 141" xfId="20848"/>
    <cellStyle name="표준 85 142" xfId="20849"/>
    <cellStyle name="표준 85 143" xfId="20850"/>
    <cellStyle name="표준 85 144" xfId="20851"/>
    <cellStyle name="표준 85 145" xfId="20852"/>
    <cellStyle name="표준 85 146" xfId="20853"/>
    <cellStyle name="표준 85 147" xfId="20854"/>
    <cellStyle name="표준 85 148" xfId="20855"/>
    <cellStyle name="표준 85 149" xfId="20856"/>
    <cellStyle name="표준 85 15" xfId="20857"/>
    <cellStyle name="표준 85 150" xfId="20858"/>
    <cellStyle name="표준 85 151" xfId="20859"/>
    <cellStyle name="표준 85 152" xfId="20860"/>
    <cellStyle name="표준 85 153" xfId="20861"/>
    <cellStyle name="표준 85 154" xfId="20862"/>
    <cellStyle name="표준 85 155" xfId="20863"/>
    <cellStyle name="표준 85 156" xfId="20864"/>
    <cellStyle name="표준 85 157" xfId="20865"/>
    <cellStyle name="표준 85 158" xfId="20866"/>
    <cellStyle name="표준 85 159" xfId="20867"/>
    <cellStyle name="표준 85 16" xfId="20868"/>
    <cellStyle name="표준 85 160" xfId="20869"/>
    <cellStyle name="표준 85 161" xfId="20870"/>
    <cellStyle name="표준 85 162" xfId="20871"/>
    <cellStyle name="표준 85 163" xfId="20872"/>
    <cellStyle name="표준 85 164" xfId="20873"/>
    <cellStyle name="표준 85 17" xfId="20874"/>
    <cellStyle name="표준 85 18" xfId="20875"/>
    <cellStyle name="표준 85 19" xfId="20876"/>
    <cellStyle name="표준 85 2" xfId="20877"/>
    <cellStyle name="표준 85 2 2" xfId="20878"/>
    <cellStyle name="표준 85 20" xfId="20879"/>
    <cellStyle name="표준 85 21" xfId="20880"/>
    <cellStyle name="표준 85 22" xfId="20881"/>
    <cellStyle name="표준 85 23" xfId="20882"/>
    <cellStyle name="표준 85 24" xfId="20883"/>
    <cellStyle name="표준 85 25" xfId="20884"/>
    <cellStyle name="표준 85 26" xfId="20885"/>
    <cellStyle name="표준 85 27" xfId="20886"/>
    <cellStyle name="표준 85 28" xfId="20887"/>
    <cellStyle name="표준 85 29" xfId="20888"/>
    <cellStyle name="표준 85 3" xfId="20889"/>
    <cellStyle name="표준 85 3 2" xfId="20890"/>
    <cellStyle name="표준 85 30" xfId="20891"/>
    <cellStyle name="표준 85 31" xfId="20892"/>
    <cellStyle name="표준 85 32" xfId="20893"/>
    <cellStyle name="표준 85 33" xfId="20894"/>
    <cellStyle name="표준 85 34" xfId="20895"/>
    <cellStyle name="표준 85 35" xfId="20896"/>
    <cellStyle name="표준 85 36" xfId="20897"/>
    <cellStyle name="표준 85 37" xfId="20898"/>
    <cellStyle name="표준 85 38" xfId="20899"/>
    <cellStyle name="표준 85 39" xfId="20900"/>
    <cellStyle name="표준 85 4" xfId="20901"/>
    <cellStyle name="표준 85 40" xfId="20902"/>
    <cellStyle name="표준 85 41" xfId="20903"/>
    <cellStyle name="표준 85 42" xfId="20904"/>
    <cellStyle name="표준 85 43" xfId="20905"/>
    <cellStyle name="표준 85 44" xfId="20906"/>
    <cellStyle name="표준 85 45" xfId="20907"/>
    <cellStyle name="표준 85 46" xfId="20908"/>
    <cellStyle name="표준 85 47" xfId="20909"/>
    <cellStyle name="표준 85 48" xfId="20910"/>
    <cellStyle name="표준 85 49" xfId="20911"/>
    <cellStyle name="표준 85 5" xfId="20912"/>
    <cellStyle name="표준 85 50" xfId="20913"/>
    <cellStyle name="표준 85 51" xfId="20914"/>
    <cellStyle name="표준 85 52" xfId="20915"/>
    <cellStyle name="표준 85 53" xfId="20916"/>
    <cellStyle name="표준 85 54" xfId="20917"/>
    <cellStyle name="표준 85 55" xfId="20918"/>
    <cellStyle name="표준 85 56" xfId="20919"/>
    <cellStyle name="표준 85 57" xfId="20920"/>
    <cellStyle name="표준 85 58" xfId="20921"/>
    <cellStyle name="표준 85 59" xfId="20922"/>
    <cellStyle name="표준 85 6" xfId="20923"/>
    <cellStyle name="표준 85 60" xfId="20924"/>
    <cellStyle name="표준 85 61" xfId="20925"/>
    <cellStyle name="표준 85 62" xfId="20926"/>
    <cellStyle name="표준 85 63" xfId="20927"/>
    <cellStyle name="표준 85 64" xfId="20928"/>
    <cellStyle name="표준 85 65" xfId="20929"/>
    <cellStyle name="표준 85 66" xfId="20930"/>
    <cellStyle name="표준 85 67" xfId="20931"/>
    <cellStyle name="표준 85 68" xfId="20932"/>
    <cellStyle name="표준 85 69" xfId="20933"/>
    <cellStyle name="표준 85 7" xfId="20934"/>
    <cellStyle name="표준 85 70" xfId="20935"/>
    <cellStyle name="표준 85 71" xfId="20936"/>
    <cellStyle name="표준 85 72" xfId="20937"/>
    <cellStyle name="표준 85 73" xfId="20938"/>
    <cellStyle name="표준 85 74" xfId="20939"/>
    <cellStyle name="표준 85 75" xfId="20940"/>
    <cellStyle name="표준 85 76" xfId="20941"/>
    <cellStyle name="표준 85 77" xfId="20942"/>
    <cellStyle name="표준 85 78" xfId="20943"/>
    <cellStyle name="표준 85 79" xfId="20944"/>
    <cellStyle name="표준 85 8" xfId="20945"/>
    <cellStyle name="표준 85 80" xfId="20946"/>
    <cellStyle name="표준 85 81" xfId="20947"/>
    <cellStyle name="표준 85 82" xfId="20948"/>
    <cellStyle name="표준 85 83" xfId="20949"/>
    <cellStyle name="표준 85 84" xfId="20950"/>
    <cellStyle name="표준 85 85" xfId="20951"/>
    <cellStyle name="표준 85 86" xfId="20952"/>
    <cellStyle name="표준 85 87" xfId="20953"/>
    <cellStyle name="표준 85 88" xfId="20954"/>
    <cellStyle name="표준 85 89" xfId="20955"/>
    <cellStyle name="표준 85 9" xfId="20956"/>
    <cellStyle name="표준 85 90" xfId="20957"/>
    <cellStyle name="표준 85 91" xfId="20958"/>
    <cellStyle name="표준 85 92" xfId="20959"/>
    <cellStyle name="표준 85 93" xfId="20960"/>
    <cellStyle name="표준 85 94" xfId="20961"/>
    <cellStyle name="표준 85 95" xfId="20962"/>
    <cellStyle name="표준 85 96" xfId="20963"/>
    <cellStyle name="표준 85 97" xfId="20964"/>
    <cellStyle name="표준 85 98" xfId="20965"/>
    <cellStyle name="표준 85 99" xfId="20966"/>
    <cellStyle name="표준 86" xfId="164"/>
    <cellStyle name="표준 86 10" xfId="20967"/>
    <cellStyle name="표준 86 100" xfId="20968"/>
    <cellStyle name="표준 86 101" xfId="20969"/>
    <cellStyle name="표준 86 102" xfId="20970"/>
    <cellStyle name="표준 86 103" xfId="20971"/>
    <cellStyle name="표준 86 104" xfId="20972"/>
    <cellStyle name="표준 86 105" xfId="20973"/>
    <cellStyle name="표준 86 106" xfId="20974"/>
    <cellStyle name="표준 86 107" xfId="20975"/>
    <cellStyle name="표준 86 108" xfId="20976"/>
    <cellStyle name="표준 86 109" xfId="20977"/>
    <cellStyle name="표준 86 11" xfId="20978"/>
    <cellStyle name="표준 86 110" xfId="20979"/>
    <cellStyle name="표준 86 111" xfId="20980"/>
    <cellStyle name="표준 86 112" xfId="20981"/>
    <cellStyle name="표준 86 113" xfId="20982"/>
    <cellStyle name="표준 86 114" xfId="20983"/>
    <cellStyle name="표준 86 115" xfId="20984"/>
    <cellStyle name="표준 86 116" xfId="20985"/>
    <cellStyle name="표준 86 117" xfId="20986"/>
    <cellStyle name="표준 86 118" xfId="20987"/>
    <cellStyle name="표준 86 119" xfId="20988"/>
    <cellStyle name="표준 86 12" xfId="20989"/>
    <cellStyle name="표준 86 120" xfId="20990"/>
    <cellStyle name="표준 86 121" xfId="20991"/>
    <cellStyle name="표준 86 122" xfId="20992"/>
    <cellStyle name="표준 86 123" xfId="20993"/>
    <cellStyle name="표준 86 124" xfId="20994"/>
    <cellStyle name="표준 86 125" xfId="20995"/>
    <cellStyle name="표준 86 126" xfId="20996"/>
    <cellStyle name="표준 86 127" xfId="20997"/>
    <cellStyle name="표준 86 128" xfId="20998"/>
    <cellStyle name="표준 86 129" xfId="20999"/>
    <cellStyle name="표준 86 13" xfId="21000"/>
    <cellStyle name="표준 86 130" xfId="21001"/>
    <cellStyle name="표준 86 131" xfId="21002"/>
    <cellStyle name="표준 86 132" xfId="21003"/>
    <cellStyle name="표준 86 133" xfId="21004"/>
    <cellStyle name="표준 86 134" xfId="21005"/>
    <cellStyle name="표준 86 135" xfId="21006"/>
    <cellStyle name="표준 86 136" xfId="21007"/>
    <cellStyle name="표준 86 137" xfId="21008"/>
    <cellStyle name="표준 86 138" xfId="21009"/>
    <cellStyle name="표준 86 139" xfId="21010"/>
    <cellStyle name="표준 86 14" xfId="21011"/>
    <cellStyle name="표준 86 140" xfId="21012"/>
    <cellStyle name="표준 86 141" xfId="21013"/>
    <cellStyle name="표준 86 142" xfId="21014"/>
    <cellStyle name="표준 86 143" xfId="21015"/>
    <cellStyle name="표준 86 144" xfId="21016"/>
    <cellStyle name="표준 86 145" xfId="21017"/>
    <cellStyle name="표준 86 146" xfId="21018"/>
    <cellStyle name="표준 86 147" xfId="21019"/>
    <cellStyle name="표준 86 148" xfId="21020"/>
    <cellStyle name="표준 86 149" xfId="21021"/>
    <cellStyle name="표준 86 15" xfId="21022"/>
    <cellStyle name="표준 86 150" xfId="21023"/>
    <cellStyle name="표준 86 151" xfId="21024"/>
    <cellStyle name="표준 86 152" xfId="21025"/>
    <cellStyle name="표준 86 153" xfId="21026"/>
    <cellStyle name="표준 86 154" xfId="21027"/>
    <cellStyle name="표준 86 155" xfId="21028"/>
    <cellStyle name="표준 86 156" xfId="21029"/>
    <cellStyle name="표준 86 157" xfId="21030"/>
    <cellStyle name="표준 86 158" xfId="21031"/>
    <cellStyle name="표준 86 159" xfId="21032"/>
    <cellStyle name="표준 86 16" xfId="21033"/>
    <cellStyle name="표준 86 160" xfId="21034"/>
    <cellStyle name="표준 86 161" xfId="21035"/>
    <cellStyle name="표준 86 162" xfId="21036"/>
    <cellStyle name="표준 86 163" xfId="21037"/>
    <cellStyle name="표준 86 164" xfId="21038"/>
    <cellStyle name="표준 86 17" xfId="21039"/>
    <cellStyle name="표준 86 18" xfId="21040"/>
    <cellStyle name="표준 86 19" xfId="21041"/>
    <cellStyle name="표준 86 2" xfId="21042"/>
    <cellStyle name="표준 86 2 2" xfId="21043"/>
    <cellStyle name="표준 86 20" xfId="21044"/>
    <cellStyle name="표준 86 21" xfId="21045"/>
    <cellStyle name="표준 86 22" xfId="21046"/>
    <cellStyle name="표준 86 23" xfId="21047"/>
    <cellStyle name="표준 86 24" xfId="21048"/>
    <cellStyle name="표준 86 25" xfId="21049"/>
    <cellStyle name="표준 86 26" xfId="21050"/>
    <cellStyle name="표준 86 27" xfId="21051"/>
    <cellStyle name="표준 86 28" xfId="21052"/>
    <cellStyle name="표준 86 29" xfId="21053"/>
    <cellStyle name="표준 86 3" xfId="21054"/>
    <cellStyle name="표준 86 3 2" xfId="21055"/>
    <cellStyle name="표준 86 30" xfId="21056"/>
    <cellStyle name="표준 86 31" xfId="21057"/>
    <cellStyle name="표준 86 32" xfId="21058"/>
    <cellStyle name="표준 86 33" xfId="21059"/>
    <cellStyle name="표준 86 34" xfId="21060"/>
    <cellStyle name="표준 86 35" xfId="21061"/>
    <cellStyle name="표준 86 36" xfId="21062"/>
    <cellStyle name="표준 86 37" xfId="21063"/>
    <cellStyle name="표준 86 38" xfId="21064"/>
    <cellStyle name="표준 86 39" xfId="21065"/>
    <cellStyle name="표준 86 4" xfId="21066"/>
    <cellStyle name="표준 86 40" xfId="21067"/>
    <cellStyle name="표준 86 41" xfId="21068"/>
    <cellStyle name="표준 86 42" xfId="21069"/>
    <cellStyle name="표준 86 43" xfId="21070"/>
    <cellStyle name="표준 86 44" xfId="21071"/>
    <cellStyle name="표준 86 45" xfId="21072"/>
    <cellStyle name="표준 86 46" xfId="21073"/>
    <cellStyle name="표준 86 47" xfId="21074"/>
    <cellStyle name="표준 86 48" xfId="21075"/>
    <cellStyle name="표준 86 49" xfId="21076"/>
    <cellStyle name="표준 86 5" xfId="21077"/>
    <cellStyle name="표준 86 50" xfId="21078"/>
    <cellStyle name="표준 86 51" xfId="21079"/>
    <cellStyle name="표준 86 52" xfId="21080"/>
    <cellStyle name="표준 86 53" xfId="21081"/>
    <cellStyle name="표준 86 54" xfId="21082"/>
    <cellStyle name="표준 86 55" xfId="21083"/>
    <cellStyle name="표준 86 56" xfId="21084"/>
    <cellStyle name="표준 86 57" xfId="21085"/>
    <cellStyle name="표준 86 58" xfId="21086"/>
    <cellStyle name="표준 86 59" xfId="21087"/>
    <cellStyle name="표준 86 6" xfId="21088"/>
    <cellStyle name="표준 86 60" xfId="21089"/>
    <cellStyle name="표준 86 61" xfId="21090"/>
    <cellStyle name="표준 86 62" xfId="21091"/>
    <cellStyle name="표준 86 63" xfId="21092"/>
    <cellStyle name="표준 86 64" xfId="21093"/>
    <cellStyle name="표준 86 65" xfId="21094"/>
    <cellStyle name="표준 86 66" xfId="21095"/>
    <cellStyle name="표준 86 67" xfId="21096"/>
    <cellStyle name="표준 86 68" xfId="21097"/>
    <cellStyle name="표준 86 69" xfId="21098"/>
    <cellStyle name="표준 86 7" xfId="21099"/>
    <cellStyle name="표준 86 70" xfId="21100"/>
    <cellStyle name="표준 86 71" xfId="21101"/>
    <cellStyle name="표준 86 72" xfId="21102"/>
    <cellStyle name="표준 86 73" xfId="21103"/>
    <cellStyle name="표준 86 74" xfId="21104"/>
    <cellStyle name="표준 86 75" xfId="21105"/>
    <cellStyle name="표준 86 76" xfId="21106"/>
    <cellStyle name="표준 86 77" xfId="21107"/>
    <cellStyle name="표준 86 78" xfId="21108"/>
    <cellStyle name="표준 86 79" xfId="21109"/>
    <cellStyle name="표준 86 8" xfId="21110"/>
    <cellStyle name="표준 86 80" xfId="21111"/>
    <cellStyle name="표준 86 81" xfId="21112"/>
    <cellStyle name="표준 86 82" xfId="21113"/>
    <cellStyle name="표준 86 83" xfId="21114"/>
    <cellStyle name="표준 86 84" xfId="21115"/>
    <cellStyle name="표준 86 85" xfId="21116"/>
    <cellStyle name="표준 86 86" xfId="21117"/>
    <cellStyle name="표준 86 87" xfId="21118"/>
    <cellStyle name="표준 86 88" xfId="21119"/>
    <cellStyle name="표준 86 89" xfId="21120"/>
    <cellStyle name="표준 86 9" xfId="21121"/>
    <cellStyle name="표준 86 90" xfId="21122"/>
    <cellStyle name="표준 86 91" xfId="21123"/>
    <cellStyle name="표준 86 92" xfId="21124"/>
    <cellStyle name="표준 86 93" xfId="21125"/>
    <cellStyle name="표준 86 94" xfId="21126"/>
    <cellStyle name="표준 86 95" xfId="21127"/>
    <cellStyle name="표준 86 96" xfId="21128"/>
    <cellStyle name="표준 86 97" xfId="21129"/>
    <cellStyle name="표준 86 98" xfId="21130"/>
    <cellStyle name="표준 86 99" xfId="21131"/>
    <cellStyle name="표준 87" xfId="165"/>
    <cellStyle name="표준 87 10" xfId="21132"/>
    <cellStyle name="표준 87 100" xfId="21133"/>
    <cellStyle name="표준 87 101" xfId="21134"/>
    <cellStyle name="표준 87 102" xfId="21135"/>
    <cellStyle name="표준 87 103" xfId="21136"/>
    <cellStyle name="표준 87 104" xfId="21137"/>
    <cellStyle name="표준 87 105" xfId="21138"/>
    <cellStyle name="표준 87 106" xfId="21139"/>
    <cellStyle name="표준 87 107" xfId="21140"/>
    <cellStyle name="표준 87 108" xfId="21141"/>
    <cellStyle name="표준 87 109" xfId="21142"/>
    <cellStyle name="표준 87 11" xfId="21143"/>
    <cellStyle name="표준 87 110" xfId="21144"/>
    <cellStyle name="표준 87 111" xfId="21145"/>
    <cellStyle name="표준 87 112" xfId="21146"/>
    <cellStyle name="표준 87 113" xfId="21147"/>
    <cellStyle name="표준 87 114" xfId="21148"/>
    <cellStyle name="표준 87 115" xfId="21149"/>
    <cellStyle name="표준 87 116" xfId="21150"/>
    <cellStyle name="표준 87 117" xfId="21151"/>
    <cellStyle name="표준 87 118" xfId="21152"/>
    <cellStyle name="표준 87 119" xfId="21153"/>
    <cellStyle name="표준 87 12" xfId="21154"/>
    <cellStyle name="표준 87 120" xfId="21155"/>
    <cellStyle name="표준 87 121" xfId="21156"/>
    <cellStyle name="표준 87 122" xfId="21157"/>
    <cellStyle name="표준 87 123" xfId="21158"/>
    <cellStyle name="표준 87 124" xfId="21159"/>
    <cellStyle name="표준 87 125" xfId="21160"/>
    <cellStyle name="표준 87 126" xfId="21161"/>
    <cellStyle name="표준 87 127" xfId="21162"/>
    <cellStyle name="표준 87 128" xfId="21163"/>
    <cellStyle name="표준 87 129" xfId="21164"/>
    <cellStyle name="표준 87 13" xfId="21165"/>
    <cellStyle name="표준 87 130" xfId="21166"/>
    <cellStyle name="표준 87 131" xfId="21167"/>
    <cellStyle name="표준 87 132" xfId="21168"/>
    <cellStyle name="표준 87 133" xfId="21169"/>
    <cellStyle name="표준 87 134" xfId="21170"/>
    <cellStyle name="표준 87 135" xfId="21171"/>
    <cellStyle name="표준 87 136" xfId="21172"/>
    <cellStyle name="표준 87 137" xfId="21173"/>
    <cellStyle name="표준 87 138" xfId="21174"/>
    <cellStyle name="표준 87 139" xfId="21175"/>
    <cellStyle name="표준 87 14" xfId="21176"/>
    <cellStyle name="표준 87 140" xfId="21177"/>
    <cellStyle name="표준 87 141" xfId="21178"/>
    <cellStyle name="표준 87 142" xfId="21179"/>
    <cellStyle name="표준 87 143" xfId="21180"/>
    <cellStyle name="표준 87 144" xfId="21181"/>
    <cellStyle name="표준 87 145" xfId="21182"/>
    <cellStyle name="표준 87 146" xfId="21183"/>
    <cellStyle name="표준 87 147" xfId="21184"/>
    <cellStyle name="표준 87 148" xfId="21185"/>
    <cellStyle name="표준 87 149" xfId="21186"/>
    <cellStyle name="표준 87 15" xfId="21187"/>
    <cellStyle name="표준 87 150" xfId="21188"/>
    <cellStyle name="표준 87 151" xfId="21189"/>
    <cellStyle name="표준 87 152" xfId="21190"/>
    <cellStyle name="표준 87 153" xfId="21191"/>
    <cellStyle name="표준 87 154" xfId="21192"/>
    <cellStyle name="표준 87 155" xfId="21193"/>
    <cellStyle name="표준 87 156" xfId="21194"/>
    <cellStyle name="표준 87 157" xfId="21195"/>
    <cellStyle name="표준 87 158" xfId="21196"/>
    <cellStyle name="표준 87 159" xfId="21197"/>
    <cellStyle name="표준 87 16" xfId="21198"/>
    <cellStyle name="표준 87 160" xfId="21199"/>
    <cellStyle name="표준 87 161" xfId="21200"/>
    <cellStyle name="표준 87 162" xfId="21201"/>
    <cellStyle name="표준 87 163" xfId="21202"/>
    <cellStyle name="표준 87 164" xfId="21203"/>
    <cellStyle name="표준 87 17" xfId="21204"/>
    <cellStyle name="표준 87 18" xfId="21205"/>
    <cellStyle name="표준 87 19" xfId="21206"/>
    <cellStyle name="표준 87 2" xfId="21207"/>
    <cellStyle name="표준 87 2 2" xfId="21208"/>
    <cellStyle name="표준 87 20" xfId="21209"/>
    <cellStyle name="표준 87 21" xfId="21210"/>
    <cellStyle name="표준 87 22" xfId="21211"/>
    <cellStyle name="표준 87 23" xfId="21212"/>
    <cellStyle name="표준 87 24" xfId="21213"/>
    <cellStyle name="표준 87 25" xfId="21214"/>
    <cellStyle name="표준 87 26" xfId="21215"/>
    <cellStyle name="표준 87 27" xfId="21216"/>
    <cellStyle name="표준 87 28" xfId="21217"/>
    <cellStyle name="표준 87 29" xfId="21218"/>
    <cellStyle name="표준 87 3" xfId="21219"/>
    <cellStyle name="표준 87 3 2" xfId="21220"/>
    <cellStyle name="표준 87 30" xfId="21221"/>
    <cellStyle name="표준 87 31" xfId="21222"/>
    <cellStyle name="표준 87 32" xfId="21223"/>
    <cellStyle name="표준 87 33" xfId="21224"/>
    <cellStyle name="표준 87 34" xfId="21225"/>
    <cellStyle name="표준 87 35" xfId="21226"/>
    <cellStyle name="표준 87 36" xfId="21227"/>
    <cellStyle name="표준 87 37" xfId="21228"/>
    <cellStyle name="표준 87 38" xfId="21229"/>
    <cellStyle name="표준 87 39" xfId="21230"/>
    <cellStyle name="표준 87 4" xfId="21231"/>
    <cellStyle name="표준 87 40" xfId="21232"/>
    <cellStyle name="표준 87 41" xfId="21233"/>
    <cellStyle name="표준 87 42" xfId="21234"/>
    <cellStyle name="표준 87 43" xfId="21235"/>
    <cellStyle name="표준 87 44" xfId="21236"/>
    <cellStyle name="표준 87 45" xfId="21237"/>
    <cellStyle name="표준 87 46" xfId="21238"/>
    <cellStyle name="표준 87 47" xfId="21239"/>
    <cellStyle name="표준 87 48" xfId="21240"/>
    <cellStyle name="표준 87 49" xfId="21241"/>
    <cellStyle name="표준 87 5" xfId="21242"/>
    <cellStyle name="표준 87 50" xfId="21243"/>
    <cellStyle name="표준 87 51" xfId="21244"/>
    <cellStyle name="표준 87 52" xfId="21245"/>
    <cellStyle name="표준 87 53" xfId="21246"/>
    <cellStyle name="표준 87 54" xfId="21247"/>
    <cellStyle name="표준 87 55" xfId="21248"/>
    <cellStyle name="표준 87 56" xfId="21249"/>
    <cellStyle name="표준 87 57" xfId="21250"/>
    <cellStyle name="표준 87 58" xfId="21251"/>
    <cellStyle name="표준 87 59" xfId="21252"/>
    <cellStyle name="표준 87 6" xfId="21253"/>
    <cellStyle name="표준 87 60" xfId="21254"/>
    <cellStyle name="표준 87 61" xfId="21255"/>
    <cellStyle name="표준 87 62" xfId="21256"/>
    <cellStyle name="표준 87 63" xfId="21257"/>
    <cellStyle name="표준 87 64" xfId="21258"/>
    <cellStyle name="표준 87 65" xfId="21259"/>
    <cellStyle name="표준 87 66" xfId="21260"/>
    <cellStyle name="표준 87 67" xfId="21261"/>
    <cellStyle name="표준 87 68" xfId="21262"/>
    <cellStyle name="표준 87 69" xfId="21263"/>
    <cellStyle name="표준 87 7" xfId="21264"/>
    <cellStyle name="표준 87 70" xfId="21265"/>
    <cellStyle name="표준 87 71" xfId="21266"/>
    <cellStyle name="표준 87 72" xfId="21267"/>
    <cellStyle name="표준 87 73" xfId="21268"/>
    <cellStyle name="표준 87 74" xfId="21269"/>
    <cellStyle name="표준 87 75" xfId="21270"/>
    <cellStyle name="표준 87 76" xfId="21271"/>
    <cellStyle name="표준 87 77" xfId="21272"/>
    <cellStyle name="표준 87 78" xfId="21273"/>
    <cellStyle name="표준 87 79" xfId="21274"/>
    <cellStyle name="표준 87 8" xfId="21275"/>
    <cellStyle name="표준 87 80" xfId="21276"/>
    <cellStyle name="표준 87 81" xfId="21277"/>
    <cellStyle name="표준 87 82" xfId="21278"/>
    <cellStyle name="표준 87 83" xfId="21279"/>
    <cellStyle name="표준 87 84" xfId="21280"/>
    <cellStyle name="표준 87 85" xfId="21281"/>
    <cellStyle name="표준 87 86" xfId="21282"/>
    <cellStyle name="표준 87 87" xfId="21283"/>
    <cellStyle name="표준 87 88" xfId="21284"/>
    <cellStyle name="표준 87 89" xfId="21285"/>
    <cellStyle name="표준 87 9" xfId="21286"/>
    <cellStyle name="표준 87 90" xfId="21287"/>
    <cellStyle name="표준 87 91" xfId="21288"/>
    <cellStyle name="표준 87 92" xfId="21289"/>
    <cellStyle name="표준 87 93" xfId="21290"/>
    <cellStyle name="표준 87 94" xfId="21291"/>
    <cellStyle name="표준 87 95" xfId="21292"/>
    <cellStyle name="표준 87 96" xfId="21293"/>
    <cellStyle name="표준 87 97" xfId="21294"/>
    <cellStyle name="표준 87 98" xfId="21295"/>
    <cellStyle name="표준 87 99" xfId="21296"/>
    <cellStyle name="표준 88" xfId="166"/>
    <cellStyle name="표준 88 10" xfId="21297"/>
    <cellStyle name="표준 88 100" xfId="21298"/>
    <cellStyle name="표준 88 101" xfId="21299"/>
    <cellStyle name="표준 88 102" xfId="21300"/>
    <cellStyle name="표준 88 103" xfId="21301"/>
    <cellStyle name="표준 88 104" xfId="21302"/>
    <cellStyle name="표준 88 105" xfId="21303"/>
    <cellStyle name="표준 88 106" xfId="21304"/>
    <cellStyle name="표준 88 107" xfId="21305"/>
    <cellStyle name="표준 88 108" xfId="21306"/>
    <cellStyle name="표준 88 109" xfId="21307"/>
    <cellStyle name="표준 88 11" xfId="21308"/>
    <cellStyle name="표준 88 110" xfId="21309"/>
    <cellStyle name="표준 88 111" xfId="21310"/>
    <cellStyle name="표준 88 112" xfId="21311"/>
    <cellStyle name="표준 88 113" xfId="21312"/>
    <cellStyle name="표준 88 114" xfId="21313"/>
    <cellStyle name="표준 88 115" xfId="21314"/>
    <cellStyle name="표준 88 116" xfId="21315"/>
    <cellStyle name="표준 88 117" xfId="21316"/>
    <cellStyle name="표준 88 118" xfId="21317"/>
    <cellStyle name="표준 88 119" xfId="21318"/>
    <cellStyle name="표준 88 12" xfId="21319"/>
    <cellStyle name="표준 88 120" xfId="21320"/>
    <cellStyle name="표준 88 121" xfId="21321"/>
    <cellStyle name="표준 88 122" xfId="21322"/>
    <cellStyle name="표준 88 123" xfId="21323"/>
    <cellStyle name="표준 88 124" xfId="21324"/>
    <cellStyle name="표준 88 125" xfId="21325"/>
    <cellStyle name="표준 88 126" xfId="21326"/>
    <cellStyle name="표준 88 127" xfId="21327"/>
    <cellStyle name="표준 88 128" xfId="21328"/>
    <cellStyle name="표준 88 129" xfId="21329"/>
    <cellStyle name="표준 88 13" xfId="21330"/>
    <cellStyle name="표준 88 130" xfId="21331"/>
    <cellStyle name="표준 88 131" xfId="21332"/>
    <cellStyle name="표준 88 132" xfId="21333"/>
    <cellStyle name="표준 88 133" xfId="21334"/>
    <cellStyle name="표준 88 134" xfId="21335"/>
    <cellStyle name="표준 88 135" xfId="21336"/>
    <cellStyle name="표준 88 136" xfId="21337"/>
    <cellStyle name="표준 88 137" xfId="21338"/>
    <cellStyle name="표준 88 138" xfId="21339"/>
    <cellStyle name="표준 88 139" xfId="21340"/>
    <cellStyle name="표준 88 14" xfId="21341"/>
    <cellStyle name="표준 88 140" xfId="21342"/>
    <cellStyle name="표준 88 141" xfId="21343"/>
    <cellStyle name="표준 88 142" xfId="21344"/>
    <cellStyle name="표준 88 143" xfId="21345"/>
    <cellStyle name="표준 88 144" xfId="21346"/>
    <cellStyle name="표준 88 145" xfId="21347"/>
    <cellStyle name="표준 88 146" xfId="21348"/>
    <cellStyle name="표준 88 147" xfId="21349"/>
    <cellStyle name="표준 88 148" xfId="21350"/>
    <cellStyle name="표준 88 149" xfId="21351"/>
    <cellStyle name="표준 88 15" xfId="21352"/>
    <cellStyle name="표준 88 150" xfId="21353"/>
    <cellStyle name="표준 88 151" xfId="21354"/>
    <cellStyle name="표준 88 152" xfId="21355"/>
    <cellStyle name="표준 88 153" xfId="21356"/>
    <cellStyle name="표준 88 154" xfId="21357"/>
    <cellStyle name="표준 88 155" xfId="21358"/>
    <cellStyle name="표준 88 156" xfId="21359"/>
    <cellStyle name="표준 88 157" xfId="21360"/>
    <cellStyle name="표준 88 158" xfId="21361"/>
    <cellStyle name="표준 88 159" xfId="21362"/>
    <cellStyle name="표준 88 16" xfId="21363"/>
    <cellStyle name="표준 88 160" xfId="21364"/>
    <cellStyle name="표준 88 161" xfId="21365"/>
    <cellStyle name="표준 88 162" xfId="21366"/>
    <cellStyle name="표준 88 163" xfId="21367"/>
    <cellStyle name="표준 88 164" xfId="21368"/>
    <cellStyle name="표준 88 17" xfId="21369"/>
    <cellStyle name="표준 88 18" xfId="21370"/>
    <cellStyle name="표준 88 19" xfId="21371"/>
    <cellStyle name="표준 88 2" xfId="21372"/>
    <cellStyle name="표준 88 2 2" xfId="21373"/>
    <cellStyle name="표준 88 20" xfId="21374"/>
    <cellStyle name="표준 88 21" xfId="21375"/>
    <cellStyle name="표준 88 22" xfId="21376"/>
    <cellStyle name="표준 88 23" xfId="21377"/>
    <cellStyle name="표준 88 24" xfId="21378"/>
    <cellStyle name="표준 88 25" xfId="21379"/>
    <cellStyle name="표준 88 26" xfId="21380"/>
    <cellStyle name="표준 88 27" xfId="21381"/>
    <cellStyle name="표준 88 28" xfId="21382"/>
    <cellStyle name="표준 88 29" xfId="21383"/>
    <cellStyle name="표준 88 3" xfId="21384"/>
    <cellStyle name="표준 88 3 2" xfId="21385"/>
    <cellStyle name="표준 88 30" xfId="21386"/>
    <cellStyle name="표준 88 31" xfId="21387"/>
    <cellStyle name="표준 88 32" xfId="21388"/>
    <cellStyle name="표준 88 33" xfId="21389"/>
    <cellStyle name="표준 88 34" xfId="21390"/>
    <cellStyle name="표준 88 35" xfId="21391"/>
    <cellStyle name="표준 88 36" xfId="21392"/>
    <cellStyle name="표준 88 37" xfId="21393"/>
    <cellStyle name="표준 88 38" xfId="21394"/>
    <cellStyle name="표준 88 39" xfId="21395"/>
    <cellStyle name="표준 88 4" xfId="21396"/>
    <cellStyle name="표준 88 40" xfId="21397"/>
    <cellStyle name="표준 88 41" xfId="21398"/>
    <cellStyle name="표준 88 42" xfId="21399"/>
    <cellStyle name="표준 88 43" xfId="21400"/>
    <cellStyle name="표준 88 44" xfId="21401"/>
    <cellStyle name="표준 88 45" xfId="21402"/>
    <cellStyle name="표준 88 46" xfId="21403"/>
    <cellStyle name="표준 88 47" xfId="21404"/>
    <cellStyle name="표준 88 48" xfId="21405"/>
    <cellStyle name="표준 88 49" xfId="21406"/>
    <cellStyle name="표준 88 5" xfId="21407"/>
    <cellStyle name="표준 88 50" xfId="21408"/>
    <cellStyle name="표준 88 51" xfId="21409"/>
    <cellStyle name="표준 88 52" xfId="21410"/>
    <cellStyle name="표준 88 53" xfId="21411"/>
    <cellStyle name="표준 88 54" xfId="21412"/>
    <cellStyle name="표준 88 55" xfId="21413"/>
    <cellStyle name="표준 88 56" xfId="21414"/>
    <cellStyle name="표준 88 57" xfId="21415"/>
    <cellStyle name="표준 88 58" xfId="21416"/>
    <cellStyle name="표준 88 59" xfId="21417"/>
    <cellStyle name="표준 88 6" xfId="21418"/>
    <cellStyle name="표준 88 60" xfId="21419"/>
    <cellStyle name="표준 88 61" xfId="21420"/>
    <cellStyle name="표준 88 62" xfId="21421"/>
    <cellStyle name="표준 88 63" xfId="21422"/>
    <cellStyle name="표준 88 64" xfId="21423"/>
    <cellStyle name="표준 88 65" xfId="21424"/>
    <cellStyle name="표준 88 66" xfId="21425"/>
    <cellStyle name="표준 88 67" xfId="21426"/>
    <cellStyle name="표준 88 68" xfId="21427"/>
    <cellStyle name="표준 88 69" xfId="21428"/>
    <cellStyle name="표준 88 7" xfId="21429"/>
    <cellStyle name="표준 88 70" xfId="21430"/>
    <cellStyle name="표준 88 71" xfId="21431"/>
    <cellStyle name="표준 88 72" xfId="21432"/>
    <cellStyle name="표준 88 73" xfId="21433"/>
    <cellStyle name="표준 88 74" xfId="21434"/>
    <cellStyle name="표준 88 75" xfId="21435"/>
    <cellStyle name="표준 88 76" xfId="21436"/>
    <cellStyle name="표준 88 77" xfId="21437"/>
    <cellStyle name="표준 88 78" xfId="21438"/>
    <cellStyle name="표준 88 79" xfId="21439"/>
    <cellStyle name="표준 88 8" xfId="21440"/>
    <cellStyle name="표준 88 80" xfId="21441"/>
    <cellStyle name="표준 88 81" xfId="21442"/>
    <cellStyle name="표준 88 82" xfId="21443"/>
    <cellStyle name="표준 88 83" xfId="21444"/>
    <cellStyle name="표준 88 84" xfId="21445"/>
    <cellStyle name="표준 88 85" xfId="21446"/>
    <cellStyle name="표준 88 86" xfId="21447"/>
    <cellStyle name="표준 88 87" xfId="21448"/>
    <cellStyle name="표준 88 88" xfId="21449"/>
    <cellStyle name="표준 88 89" xfId="21450"/>
    <cellStyle name="표준 88 9" xfId="21451"/>
    <cellStyle name="표준 88 90" xfId="21452"/>
    <cellStyle name="표준 88 91" xfId="21453"/>
    <cellStyle name="표준 88 92" xfId="21454"/>
    <cellStyle name="표준 88 93" xfId="21455"/>
    <cellStyle name="표준 88 94" xfId="21456"/>
    <cellStyle name="표준 88 95" xfId="21457"/>
    <cellStyle name="표준 88 96" xfId="21458"/>
    <cellStyle name="표준 88 97" xfId="21459"/>
    <cellStyle name="표준 88 98" xfId="21460"/>
    <cellStyle name="표준 88 99" xfId="21461"/>
    <cellStyle name="표준 89" xfId="167"/>
    <cellStyle name="표준 89 10" xfId="21462"/>
    <cellStyle name="표준 89 100" xfId="21463"/>
    <cellStyle name="표준 89 101" xfId="21464"/>
    <cellStyle name="표준 89 102" xfId="21465"/>
    <cellStyle name="표준 89 103" xfId="21466"/>
    <cellStyle name="표준 89 104" xfId="21467"/>
    <cellStyle name="표준 89 105" xfId="21468"/>
    <cellStyle name="표준 89 106" xfId="21469"/>
    <cellStyle name="표준 89 107" xfId="21470"/>
    <cellStyle name="표준 89 108" xfId="21471"/>
    <cellStyle name="표준 89 109" xfId="21472"/>
    <cellStyle name="표준 89 11" xfId="21473"/>
    <cellStyle name="표준 89 110" xfId="21474"/>
    <cellStyle name="표준 89 111" xfId="21475"/>
    <cellStyle name="표준 89 112" xfId="21476"/>
    <cellStyle name="표준 89 113" xfId="21477"/>
    <cellStyle name="표준 89 114" xfId="21478"/>
    <cellStyle name="표준 89 115" xfId="21479"/>
    <cellStyle name="표준 89 116" xfId="21480"/>
    <cellStyle name="표준 89 117" xfId="21481"/>
    <cellStyle name="표준 89 118" xfId="21482"/>
    <cellStyle name="표준 89 119" xfId="21483"/>
    <cellStyle name="표준 89 12" xfId="21484"/>
    <cellStyle name="표준 89 120" xfId="21485"/>
    <cellStyle name="표준 89 121" xfId="21486"/>
    <cellStyle name="표준 89 122" xfId="21487"/>
    <cellStyle name="표준 89 123" xfId="21488"/>
    <cellStyle name="표준 89 124" xfId="21489"/>
    <cellStyle name="표준 89 125" xfId="21490"/>
    <cellStyle name="표준 89 126" xfId="21491"/>
    <cellStyle name="표준 89 127" xfId="21492"/>
    <cellStyle name="표준 89 128" xfId="21493"/>
    <cellStyle name="표준 89 129" xfId="21494"/>
    <cellStyle name="표준 89 13" xfId="21495"/>
    <cellStyle name="표준 89 130" xfId="21496"/>
    <cellStyle name="표준 89 131" xfId="21497"/>
    <cellStyle name="표준 89 132" xfId="21498"/>
    <cellStyle name="표준 89 133" xfId="21499"/>
    <cellStyle name="표준 89 134" xfId="21500"/>
    <cellStyle name="표준 89 135" xfId="21501"/>
    <cellStyle name="표준 89 136" xfId="21502"/>
    <cellStyle name="표준 89 137" xfId="21503"/>
    <cellStyle name="표준 89 138" xfId="21504"/>
    <cellStyle name="표준 89 139" xfId="21505"/>
    <cellStyle name="표준 89 14" xfId="21506"/>
    <cellStyle name="표준 89 140" xfId="21507"/>
    <cellStyle name="표준 89 141" xfId="21508"/>
    <cellStyle name="표준 89 142" xfId="21509"/>
    <cellStyle name="표준 89 143" xfId="21510"/>
    <cellStyle name="표준 89 144" xfId="21511"/>
    <cellStyle name="표준 89 145" xfId="21512"/>
    <cellStyle name="표준 89 146" xfId="21513"/>
    <cellStyle name="표준 89 147" xfId="21514"/>
    <cellStyle name="표준 89 148" xfId="21515"/>
    <cellStyle name="표준 89 149" xfId="21516"/>
    <cellStyle name="표준 89 15" xfId="21517"/>
    <cellStyle name="표준 89 150" xfId="21518"/>
    <cellStyle name="표준 89 151" xfId="21519"/>
    <cellStyle name="표준 89 152" xfId="21520"/>
    <cellStyle name="표준 89 153" xfId="21521"/>
    <cellStyle name="표준 89 154" xfId="21522"/>
    <cellStyle name="표준 89 155" xfId="21523"/>
    <cellStyle name="표준 89 156" xfId="21524"/>
    <cellStyle name="표준 89 157" xfId="21525"/>
    <cellStyle name="표준 89 158" xfId="21526"/>
    <cellStyle name="표준 89 159" xfId="21527"/>
    <cellStyle name="표준 89 16" xfId="21528"/>
    <cellStyle name="표준 89 160" xfId="21529"/>
    <cellStyle name="표준 89 161" xfId="21530"/>
    <cellStyle name="표준 89 162" xfId="21531"/>
    <cellStyle name="표준 89 163" xfId="21532"/>
    <cellStyle name="표준 89 164" xfId="21533"/>
    <cellStyle name="표준 89 17" xfId="21534"/>
    <cellStyle name="표준 89 18" xfId="21535"/>
    <cellStyle name="표준 89 19" xfId="21536"/>
    <cellStyle name="표준 89 2" xfId="21537"/>
    <cellStyle name="표준 89 2 2" xfId="21538"/>
    <cellStyle name="표준 89 20" xfId="21539"/>
    <cellStyle name="표준 89 21" xfId="21540"/>
    <cellStyle name="표준 89 22" xfId="21541"/>
    <cellStyle name="표준 89 23" xfId="21542"/>
    <cellStyle name="표준 89 24" xfId="21543"/>
    <cellStyle name="표준 89 25" xfId="21544"/>
    <cellStyle name="표준 89 26" xfId="21545"/>
    <cellStyle name="표준 89 27" xfId="21546"/>
    <cellStyle name="표준 89 28" xfId="21547"/>
    <cellStyle name="표준 89 29" xfId="21548"/>
    <cellStyle name="표준 89 3" xfId="21549"/>
    <cellStyle name="표준 89 3 2" xfId="21550"/>
    <cellStyle name="표준 89 30" xfId="21551"/>
    <cellStyle name="표준 89 31" xfId="21552"/>
    <cellStyle name="표준 89 32" xfId="21553"/>
    <cellStyle name="표준 89 33" xfId="21554"/>
    <cellStyle name="표준 89 34" xfId="21555"/>
    <cellStyle name="표준 89 35" xfId="21556"/>
    <cellStyle name="표준 89 36" xfId="21557"/>
    <cellStyle name="표준 89 37" xfId="21558"/>
    <cellStyle name="표준 89 38" xfId="21559"/>
    <cellStyle name="표준 89 39" xfId="21560"/>
    <cellStyle name="표준 89 4" xfId="21561"/>
    <cellStyle name="표준 89 40" xfId="21562"/>
    <cellStyle name="표준 89 41" xfId="21563"/>
    <cellStyle name="표준 89 42" xfId="21564"/>
    <cellStyle name="표준 89 43" xfId="21565"/>
    <cellStyle name="표준 89 44" xfId="21566"/>
    <cellStyle name="표준 89 45" xfId="21567"/>
    <cellStyle name="표준 89 46" xfId="21568"/>
    <cellStyle name="표준 89 47" xfId="21569"/>
    <cellStyle name="표준 89 48" xfId="21570"/>
    <cellStyle name="표준 89 49" xfId="21571"/>
    <cellStyle name="표준 89 5" xfId="21572"/>
    <cellStyle name="표준 89 50" xfId="21573"/>
    <cellStyle name="표준 89 51" xfId="21574"/>
    <cellStyle name="표준 89 52" xfId="21575"/>
    <cellStyle name="표준 89 53" xfId="21576"/>
    <cellStyle name="표준 89 54" xfId="21577"/>
    <cellStyle name="표준 89 55" xfId="21578"/>
    <cellStyle name="표준 89 56" xfId="21579"/>
    <cellStyle name="표준 89 57" xfId="21580"/>
    <cellStyle name="표준 89 58" xfId="21581"/>
    <cellStyle name="표준 89 59" xfId="21582"/>
    <cellStyle name="표준 89 6" xfId="21583"/>
    <cellStyle name="표준 89 60" xfId="21584"/>
    <cellStyle name="표준 89 61" xfId="21585"/>
    <cellStyle name="표준 89 62" xfId="21586"/>
    <cellStyle name="표준 89 63" xfId="21587"/>
    <cellStyle name="표준 89 64" xfId="21588"/>
    <cellStyle name="표준 89 65" xfId="21589"/>
    <cellStyle name="표준 89 66" xfId="21590"/>
    <cellStyle name="표준 89 67" xfId="21591"/>
    <cellStyle name="표준 89 68" xfId="21592"/>
    <cellStyle name="표준 89 69" xfId="21593"/>
    <cellStyle name="표준 89 7" xfId="21594"/>
    <cellStyle name="표준 89 70" xfId="21595"/>
    <cellStyle name="표준 89 71" xfId="21596"/>
    <cellStyle name="표준 89 72" xfId="21597"/>
    <cellStyle name="표준 89 73" xfId="21598"/>
    <cellStyle name="표준 89 74" xfId="21599"/>
    <cellStyle name="표준 89 75" xfId="21600"/>
    <cellStyle name="표준 89 76" xfId="21601"/>
    <cellStyle name="표준 89 77" xfId="21602"/>
    <cellStyle name="표준 89 78" xfId="21603"/>
    <cellStyle name="표준 89 79" xfId="21604"/>
    <cellStyle name="표준 89 8" xfId="21605"/>
    <cellStyle name="표준 89 80" xfId="21606"/>
    <cellStyle name="표준 89 81" xfId="21607"/>
    <cellStyle name="표준 89 82" xfId="21608"/>
    <cellStyle name="표준 89 83" xfId="21609"/>
    <cellStyle name="표준 89 84" xfId="21610"/>
    <cellStyle name="표준 89 85" xfId="21611"/>
    <cellStyle name="표준 89 86" xfId="21612"/>
    <cellStyle name="표준 89 87" xfId="21613"/>
    <cellStyle name="표준 89 88" xfId="21614"/>
    <cellStyle name="표준 89 89" xfId="21615"/>
    <cellStyle name="표준 89 9" xfId="21616"/>
    <cellStyle name="표준 89 90" xfId="21617"/>
    <cellStyle name="표준 89 91" xfId="21618"/>
    <cellStyle name="표준 89 92" xfId="21619"/>
    <cellStyle name="표준 89 93" xfId="21620"/>
    <cellStyle name="표준 89 94" xfId="21621"/>
    <cellStyle name="표준 89 95" xfId="21622"/>
    <cellStyle name="표준 89 96" xfId="21623"/>
    <cellStyle name="표준 89 97" xfId="21624"/>
    <cellStyle name="표준 89 98" xfId="21625"/>
    <cellStyle name="표준 89 99" xfId="21626"/>
    <cellStyle name="표준 9" xfId="168"/>
    <cellStyle name="표준 9 10" xfId="21627"/>
    <cellStyle name="표준 9 10 2" xfId="21628"/>
    <cellStyle name="표준 9 10 3" xfId="21629"/>
    <cellStyle name="표준 9 10 4" xfId="21630"/>
    <cellStyle name="표준 9 10 5" xfId="21631"/>
    <cellStyle name="표준 9 10 6" xfId="21632"/>
    <cellStyle name="표준 9 100" xfId="21633"/>
    <cellStyle name="표준 9 101" xfId="21634"/>
    <cellStyle name="표준 9 102" xfId="21635"/>
    <cellStyle name="표준 9 103" xfId="21636"/>
    <cellStyle name="표준 9 104" xfId="21637"/>
    <cellStyle name="표준 9 105" xfId="21638"/>
    <cellStyle name="표준 9 106" xfId="21639"/>
    <cellStyle name="표준 9 107" xfId="21640"/>
    <cellStyle name="표준 9 108" xfId="21641"/>
    <cellStyle name="표준 9 109" xfId="21642"/>
    <cellStyle name="표준 9 11" xfId="21643"/>
    <cellStyle name="표준 9 11 2" xfId="21644"/>
    <cellStyle name="표준 9 11 3" xfId="21645"/>
    <cellStyle name="표준 9 11 4" xfId="21646"/>
    <cellStyle name="표준 9 11 5" xfId="21647"/>
    <cellStyle name="표준 9 11 6" xfId="21648"/>
    <cellStyle name="표준 9 110" xfId="21649"/>
    <cellStyle name="표준 9 111" xfId="21650"/>
    <cellStyle name="표준 9 112" xfId="21651"/>
    <cellStyle name="표준 9 113" xfId="21652"/>
    <cellStyle name="표준 9 114" xfId="21653"/>
    <cellStyle name="표준 9 115" xfId="21654"/>
    <cellStyle name="표준 9 116" xfId="21655"/>
    <cellStyle name="표준 9 117" xfId="21656"/>
    <cellStyle name="표준 9 118" xfId="21657"/>
    <cellStyle name="표준 9 119" xfId="21658"/>
    <cellStyle name="표준 9 12" xfId="21659"/>
    <cellStyle name="표준 9 12 2" xfId="21660"/>
    <cellStyle name="표준 9 12 3" xfId="21661"/>
    <cellStyle name="표준 9 12 4" xfId="21662"/>
    <cellStyle name="표준 9 12 5" xfId="21663"/>
    <cellStyle name="표준 9 12 6" xfId="21664"/>
    <cellStyle name="표준 9 120" xfId="21665"/>
    <cellStyle name="표준 9 121" xfId="21666"/>
    <cellStyle name="표준 9 122" xfId="21667"/>
    <cellStyle name="표준 9 123" xfId="21668"/>
    <cellStyle name="표준 9 124" xfId="21669"/>
    <cellStyle name="표준 9 125" xfId="21670"/>
    <cellStyle name="표준 9 126" xfId="21671"/>
    <cellStyle name="표준 9 127" xfId="21672"/>
    <cellStyle name="표준 9 128" xfId="21673"/>
    <cellStyle name="표준 9 129" xfId="21674"/>
    <cellStyle name="표준 9 13" xfId="21675"/>
    <cellStyle name="표준 9 13 2" xfId="21676"/>
    <cellStyle name="표준 9 13 3" xfId="21677"/>
    <cellStyle name="표준 9 13 4" xfId="21678"/>
    <cellStyle name="표준 9 13 5" xfId="21679"/>
    <cellStyle name="표준 9 13 6" xfId="21680"/>
    <cellStyle name="표준 9 130" xfId="21681"/>
    <cellStyle name="표준 9 131" xfId="21682"/>
    <cellStyle name="표준 9 132" xfId="21683"/>
    <cellStyle name="표준 9 133" xfId="21684"/>
    <cellStyle name="표준 9 134" xfId="21685"/>
    <cellStyle name="표준 9 135" xfId="21686"/>
    <cellStyle name="표준 9 136" xfId="21687"/>
    <cellStyle name="표준 9 137" xfId="21688"/>
    <cellStyle name="표준 9 138" xfId="21689"/>
    <cellStyle name="표준 9 139" xfId="21690"/>
    <cellStyle name="표준 9 14" xfId="21691"/>
    <cellStyle name="표준 9 14 2" xfId="21692"/>
    <cellStyle name="표준 9 14 3" xfId="21693"/>
    <cellStyle name="표준 9 14 4" xfId="21694"/>
    <cellStyle name="표준 9 14 5" xfId="21695"/>
    <cellStyle name="표준 9 14 6" xfId="21696"/>
    <cellStyle name="표준 9 140" xfId="21697"/>
    <cellStyle name="표준 9 141" xfId="21698"/>
    <cellStyle name="표준 9 142" xfId="21699"/>
    <cellStyle name="표준 9 143" xfId="21700"/>
    <cellStyle name="표준 9 144" xfId="21701"/>
    <cellStyle name="표준 9 145" xfId="21702"/>
    <cellStyle name="표준 9 146" xfId="21703"/>
    <cellStyle name="표준 9 147" xfId="21704"/>
    <cellStyle name="표준 9 148" xfId="21705"/>
    <cellStyle name="표준 9 149" xfId="21706"/>
    <cellStyle name="표준 9 15" xfId="21707"/>
    <cellStyle name="표준 9 15 2" xfId="21708"/>
    <cellStyle name="표준 9 15 3" xfId="21709"/>
    <cellStyle name="표준 9 15 4" xfId="21710"/>
    <cellStyle name="표준 9 15 5" xfId="21711"/>
    <cellStyle name="표준 9 15 6" xfId="21712"/>
    <cellStyle name="표준 9 150" xfId="21713"/>
    <cellStyle name="표준 9 151" xfId="21714"/>
    <cellStyle name="표준 9 152" xfId="21715"/>
    <cellStyle name="표준 9 153" xfId="21716"/>
    <cellStyle name="표준 9 154" xfId="21717"/>
    <cellStyle name="표준 9 155" xfId="21718"/>
    <cellStyle name="표준 9 156" xfId="21719"/>
    <cellStyle name="표준 9 157" xfId="21720"/>
    <cellStyle name="표준 9 158" xfId="21721"/>
    <cellStyle name="표준 9 159" xfId="21722"/>
    <cellStyle name="표준 9 16" xfId="21723"/>
    <cellStyle name="표준 9 16 2" xfId="21724"/>
    <cellStyle name="표준 9 16 3" xfId="21725"/>
    <cellStyle name="표준 9 16 4" xfId="21726"/>
    <cellStyle name="표준 9 16 5" xfId="21727"/>
    <cellStyle name="표준 9 16 6" xfId="21728"/>
    <cellStyle name="표준 9 160" xfId="21729"/>
    <cellStyle name="표준 9 161" xfId="21730"/>
    <cellStyle name="표준 9 162" xfId="21731"/>
    <cellStyle name="표준 9 163" xfId="21732"/>
    <cellStyle name="표준 9 164" xfId="21733"/>
    <cellStyle name="표준 9 165" xfId="21734"/>
    <cellStyle name="표준 9 166" xfId="21735"/>
    <cellStyle name="표준 9 167" xfId="21736"/>
    <cellStyle name="표준 9 168" xfId="21737"/>
    <cellStyle name="표준 9 169" xfId="21738"/>
    <cellStyle name="표준 9 17" xfId="21739"/>
    <cellStyle name="표준 9 17 2" xfId="21740"/>
    <cellStyle name="표준 9 17 3" xfId="21741"/>
    <cellStyle name="표준 9 17 4" xfId="21742"/>
    <cellStyle name="표준 9 17 5" xfId="21743"/>
    <cellStyle name="표준 9 17 6" xfId="21744"/>
    <cellStyle name="표준 9 170" xfId="21745"/>
    <cellStyle name="표준 9 171" xfId="21746"/>
    <cellStyle name="표준 9 172" xfId="21747"/>
    <cellStyle name="표준 9 173" xfId="21748"/>
    <cellStyle name="표준 9 174" xfId="21749"/>
    <cellStyle name="표준 9 175" xfId="21750"/>
    <cellStyle name="표준 9 176" xfId="21751"/>
    <cellStyle name="표준 9 177" xfId="21752"/>
    <cellStyle name="표준 9 178" xfId="21753"/>
    <cellStyle name="표준 9 179" xfId="21754"/>
    <cellStyle name="표준 9 18" xfId="21755"/>
    <cellStyle name="표준 9 18 2" xfId="21756"/>
    <cellStyle name="표준 9 18 3" xfId="21757"/>
    <cellStyle name="표준 9 18 4" xfId="21758"/>
    <cellStyle name="표준 9 18 5" xfId="21759"/>
    <cellStyle name="표준 9 18 6" xfId="21760"/>
    <cellStyle name="표준 9 180" xfId="21761"/>
    <cellStyle name="표준 9 181" xfId="21762"/>
    <cellStyle name="표준 9 182" xfId="21763"/>
    <cellStyle name="표준 9 19" xfId="21764"/>
    <cellStyle name="표준 9 19 2" xfId="21765"/>
    <cellStyle name="표준 9 19 3" xfId="21766"/>
    <cellStyle name="표준 9 19 4" xfId="21767"/>
    <cellStyle name="표준 9 19 5" xfId="21768"/>
    <cellStyle name="표준 9 19 6" xfId="21769"/>
    <cellStyle name="표준 9 2" xfId="21770"/>
    <cellStyle name="표준 9 2 10" xfId="21771"/>
    <cellStyle name="표준 9 2 100" xfId="21772"/>
    <cellStyle name="표준 9 2 101" xfId="21773"/>
    <cellStyle name="표준 9 2 102" xfId="21774"/>
    <cellStyle name="표준 9 2 103" xfId="21775"/>
    <cellStyle name="표준 9 2 104" xfId="21776"/>
    <cellStyle name="표준 9 2 105" xfId="21777"/>
    <cellStyle name="표준 9 2 106" xfId="21778"/>
    <cellStyle name="표준 9 2 107" xfId="21779"/>
    <cellStyle name="표준 9 2 108" xfId="21780"/>
    <cellStyle name="표준 9 2 109" xfId="21781"/>
    <cellStyle name="표준 9 2 11" xfId="21782"/>
    <cellStyle name="표준 9 2 110" xfId="21783"/>
    <cellStyle name="표준 9 2 111" xfId="21784"/>
    <cellStyle name="표준 9 2 112" xfId="21785"/>
    <cellStyle name="표준 9 2 113" xfId="21786"/>
    <cellStyle name="표준 9 2 12" xfId="21787"/>
    <cellStyle name="표준 9 2 13" xfId="21788"/>
    <cellStyle name="표준 9 2 14" xfId="21789"/>
    <cellStyle name="표준 9 2 15" xfId="21790"/>
    <cellStyle name="표준 9 2 16" xfId="21791"/>
    <cellStyle name="표준 9 2 17" xfId="21792"/>
    <cellStyle name="표준 9 2 18" xfId="21793"/>
    <cellStyle name="표준 9 2 19" xfId="21794"/>
    <cellStyle name="표준 9 2 2" xfId="21795"/>
    <cellStyle name="표준 9 2 2 2" xfId="21796"/>
    <cellStyle name="표준 9 2 20" xfId="21797"/>
    <cellStyle name="표준 9 2 21" xfId="21798"/>
    <cellStyle name="표준 9 2 22" xfId="21799"/>
    <cellStyle name="표준 9 2 23" xfId="21800"/>
    <cellStyle name="표준 9 2 24" xfId="21801"/>
    <cellStyle name="표준 9 2 25" xfId="21802"/>
    <cellStyle name="표준 9 2 26" xfId="21803"/>
    <cellStyle name="표준 9 2 27" xfId="21804"/>
    <cellStyle name="표준 9 2 28" xfId="21805"/>
    <cellStyle name="표준 9 2 29" xfId="21806"/>
    <cellStyle name="표준 9 2 3" xfId="21807"/>
    <cellStyle name="표준 9 2 30" xfId="21808"/>
    <cellStyle name="표준 9 2 31" xfId="21809"/>
    <cellStyle name="표준 9 2 32" xfId="21810"/>
    <cellStyle name="표준 9 2 33" xfId="21811"/>
    <cellStyle name="표준 9 2 34" xfId="21812"/>
    <cellStyle name="표준 9 2 35" xfId="21813"/>
    <cellStyle name="표준 9 2 36" xfId="21814"/>
    <cellStyle name="표준 9 2 37" xfId="21815"/>
    <cellStyle name="표준 9 2 38" xfId="21816"/>
    <cellStyle name="표준 9 2 39" xfId="21817"/>
    <cellStyle name="표준 9 2 4" xfId="21818"/>
    <cellStyle name="표준 9 2 40" xfId="21819"/>
    <cellStyle name="표준 9 2 41" xfId="21820"/>
    <cellStyle name="표준 9 2 42" xfId="21821"/>
    <cellStyle name="표준 9 2 43" xfId="21822"/>
    <cellStyle name="표준 9 2 44" xfId="21823"/>
    <cellStyle name="표준 9 2 45" xfId="21824"/>
    <cellStyle name="표준 9 2 46" xfId="21825"/>
    <cellStyle name="표준 9 2 47" xfId="21826"/>
    <cellStyle name="표준 9 2 48" xfId="21827"/>
    <cellStyle name="표준 9 2 49" xfId="21828"/>
    <cellStyle name="표준 9 2 5" xfId="21829"/>
    <cellStyle name="표준 9 2 50" xfId="21830"/>
    <cellStyle name="표준 9 2 51" xfId="21831"/>
    <cellStyle name="표준 9 2 52" xfId="21832"/>
    <cellStyle name="표준 9 2 53" xfId="21833"/>
    <cellStyle name="표준 9 2 54" xfId="21834"/>
    <cellStyle name="표준 9 2 55" xfId="21835"/>
    <cellStyle name="표준 9 2 56" xfId="21836"/>
    <cellStyle name="표준 9 2 57" xfId="21837"/>
    <cellStyle name="표준 9 2 58" xfId="21838"/>
    <cellStyle name="표준 9 2 59" xfId="21839"/>
    <cellStyle name="표준 9 2 6" xfId="21840"/>
    <cellStyle name="표준 9 2 60" xfId="21841"/>
    <cellStyle name="표준 9 2 61" xfId="21842"/>
    <cellStyle name="표준 9 2 62" xfId="21843"/>
    <cellStyle name="표준 9 2 63" xfId="21844"/>
    <cellStyle name="표준 9 2 64" xfId="21845"/>
    <cellStyle name="표준 9 2 65" xfId="21846"/>
    <cellStyle name="표준 9 2 66" xfId="21847"/>
    <cellStyle name="표준 9 2 67" xfId="21848"/>
    <cellStyle name="표준 9 2 68" xfId="21849"/>
    <cellStyle name="표준 9 2 69" xfId="21850"/>
    <cellStyle name="표준 9 2 7" xfId="21851"/>
    <cellStyle name="표준 9 2 70" xfId="21852"/>
    <cellStyle name="표준 9 2 71" xfId="21853"/>
    <cellStyle name="표준 9 2 72" xfId="21854"/>
    <cellStyle name="표준 9 2 73" xfId="21855"/>
    <cellStyle name="표준 9 2 74" xfId="21856"/>
    <cellStyle name="표준 9 2 75" xfId="21857"/>
    <cellStyle name="표준 9 2 76" xfId="21858"/>
    <cellStyle name="표준 9 2 77" xfId="21859"/>
    <cellStyle name="표준 9 2 78" xfId="21860"/>
    <cellStyle name="표준 9 2 79" xfId="21861"/>
    <cellStyle name="표준 9 2 8" xfId="21862"/>
    <cellStyle name="표준 9 2 80" xfId="21863"/>
    <cellStyle name="표준 9 2 81" xfId="21864"/>
    <cellStyle name="표준 9 2 82" xfId="21865"/>
    <cellStyle name="표준 9 2 83" xfId="21866"/>
    <cellStyle name="표준 9 2 84" xfId="21867"/>
    <cellStyle name="표준 9 2 85" xfId="21868"/>
    <cellStyle name="표준 9 2 86" xfId="21869"/>
    <cellStyle name="표준 9 2 87" xfId="21870"/>
    <cellStyle name="표준 9 2 88" xfId="21871"/>
    <cellStyle name="표준 9 2 89" xfId="21872"/>
    <cellStyle name="표준 9 2 9" xfId="21873"/>
    <cellStyle name="표준 9 2 90" xfId="21874"/>
    <cellStyle name="표준 9 2 91" xfId="21875"/>
    <cellStyle name="표준 9 2 92" xfId="21876"/>
    <cellStyle name="표준 9 2 93" xfId="21877"/>
    <cellStyle name="표준 9 2 94" xfId="21878"/>
    <cellStyle name="표준 9 2 95" xfId="21879"/>
    <cellStyle name="표준 9 2 96" xfId="21880"/>
    <cellStyle name="표준 9 2 97" xfId="21881"/>
    <cellStyle name="표준 9 2 98" xfId="21882"/>
    <cellStyle name="표준 9 2 99" xfId="21883"/>
    <cellStyle name="표준 9 20" xfId="21884"/>
    <cellStyle name="표준 9 20 2" xfId="21885"/>
    <cellStyle name="표준 9 20 3" xfId="21886"/>
    <cellStyle name="표준 9 20 4" xfId="21887"/>
    <cellStyle name="표준 9 20 5" xfId="21888"/>
    <cellStyle name="표준 9 20 6" xfId="21889"/>
    <cellStyle name="표준 9 21" xfId="21890"/>
    <cellStyle name="표준 9 22" xfId="21891"/>
    <cellStyle name="표준 9 23" xfId="21892"/>
    <cellStyle name="표준 9 24" xfId="21893"/>
    <cellStyle name="표준 9 25" xfId="21894"/>
    <cellStyle name="표준 9 26" xfId="21895"/>
    <cellStyle name="표준 9 27" xfId="21896"/>
    <cellStyle name="표준 9 28" xfId="21897"/>
    <cellStyle name="표준 9 29" xfId="21898"/>
    <cellStyle name="표준 9 3" xfId="21899"/>
    <cellStyle name="표준 9 3 10" xfId="21900"/>
    <cellStyle name="표준 9 3 11" xfId="21901"/>
    <cellStyle name="표준 9 3 12" xfId="21902"/>
    <cellStyle name="표준 9 3 13" xfId="21903"/>
    <cellStyle name="표준 9 3 14" xfId="21904"/>
    <cellStyle name="표준 9 3 15" xfId="21905"/>
    <cellStyle name="표준 9 3 2" xfId="21906"/>
    <cellStyle name="표준 9 3 3" xfId="21907"/>
    <cellStyle name="표준 9 3 4" xfId="21908"/>
    <cellStyle name="표준 9 3 5" xfId="21909"/>
    <cellStyle name="표준 9 3 6" xfId="21910"/>
    <cellStyle name="표준 9 3 7" xfId="21911"/>
    <cellStyle name="표준 9 3 8" xfId="21912"/>
    <cellStyle name="표준 9 3 9" xfId="21913"/>
    <cellStyle name="표준 9 30" xfId="21914"/>
    <cellStyle name="표준 9 31" xfId="21915"/>
    <cellStyle name="표준 9 32" xfId="21916"/>
    <cellStyle name="표준 9 33" xfId="21917"/>
    <cellStyle name="표준 9 34" xfId="21918"/>
    <cellStyle name="표준 9 35" xfId="21919"/>
    <cellStyle name="표준 9 36" xfId="21920"/>
    <cellStyle name="표준 9 37" xfId="21921"/>
    <cellStyle name="표준 9 38" xfId="21922"/>
    <cellStyle name="표준 9 39" xfId="21923"/>
    <cellStyle name="표준 9 4" xfId="21924"/>
    <cellStyle name="표준 9 4 10" xfId="21925"/>
    <cellStyle name="표준 9 4 11" xfId="21926"/>
    <cellStyle name="표준 9 4 12" xfId="21927"/>
    <cellStyle name="표준 9 4 13" xfId="21928"/>
    <cellStyle name="표준 9 4 14" xfId="21929"/>
    <cellStyle name="표준 9 4 2" xfId="21930"/>
    <cellStyle name="표준 9 4 3" xfId="21931"/>
    <cellStyle name="표준 9 4 4" xfId="21932"/>
    <cellStyle name="표준 9 4 5" xfId="21933"/>
    <cellStyle name="표준 9 4 6" xfId="21934"/>
    <cellStyle name="표준 9 4 7" xfId="21935"/>
    <cellStyle name="표준 9 4 8" xfId="21936"/>
    <cellStyle name="표준 9 4 9" xfId="21937"/>
    <cellStyle name="표준 9 40" xfId="21938"/>
    <cellStyle name="표준 9 41" xfId="21939"/>
    <cellStyle name="표준 9 42" xfId="21940"/>
    <cellStyle name="표준 9 43" xfId="21941"/>
    <cellStyle name="표준 9 44" xfId="21942"/>
    <cellStyle name="표준 9 45" xfId="21943"/>
    <cellStyle name="표준 9 46" xfId="21944"/>
    <cellStyle name="표준 9 47" xfId="21945"/>
    <cellStyle name="표준 9 48" xfId="21946"/>
    <cellStyle name="표준 9 49" xfId="21947"/>
    <cellStyle name="표준 9 5" xfId="21948"/>
    <cellStyle name="표준 9 5 10" xfId="21949"/>
    <cellStyle name="표준 9 5 11" xfId="21950"/>
    <cellStyle name="표준 9 5 12" xfId="21951"/>
    <cellStyle name="표준 9 5 13" xfId="21952"/>
    <cellStyle name="표준 9 5 14" xfId="21953"/>
    <cellStyle name="표준 9 5 2" xfId="21954"/>
    <cellStyle name="표준 9 5 3" xfId="21955"/>
    <cellStyle name="표준 9 5 4" xfId="21956"/>
    <cellStyle name="표준 9 5 5" xfId="21957"/>
    <cellStyle name="표준 9 5 6" xfId="21958"/>
    <cellStyle name="표준 9 5 7" xfId="21959"/>
    <cellStyle name="표준 9 5 8" xfId="21960"/>
    <cellStyle name="표준 9 5 9" xfId="21961"/>
    <cellStyle name="표준 9 50" xfId="21962"/>
    <cellStyle name="표준 9 51" xfId="21963"/>
    <cellStyle name="표준 9 52" xfId="21964"/>
    <cellStyle name="표준 9 53" xfId="21965"/>
    <cellStyle name="표준 9 54" xfId="21966"/>
    <cellStyle name="표준 9 55" xfId="21967"/>
    <cellStyle name="표준 9 56" xfId="21968"/>
    <cellStyle name="표준 9 57" xfId="21969"/>
    <cellStyle name="표준 9 58" xfId="21970"/>
    <cellStyle name="표준 9 59" xfId="21971"/>
    <cellStyle name="표준 9 6" xfId="21972"/>
    <cellStyle name="표준 9 6 10" xfId="21973"/>
    <cellStyle name="표준 9 6 11" xfId="21974"/>
    <cellStyle name="표준 9 6 12" xfId="21975"/>
    <cellStyle name="표준 9 6 13" xfId="21976"/>
    <cellStyle name="표준 9 6 14" xfId="21977"/>
    <cellStyle name="표준 9 6 2" xfId="21978"/>
    <cellStyle name="표준 9 6 3" xfId="21979"/>
    <cellStyle name="표준 9 6 4" xfId="21980"/>
    <cellStyle name="표준 9 6 5" xfId="21981"/>
    <cellStyle name="표준 9 6 6" xfId="21982"/>
    <cellStyle name="표준 9 6 7" xfId="21983"/>
    <cellStyle name="표준 9 6 8" xfId="21984"/>
    <cellStyle name="표준 9 6 9" xfId="21985"/>
    <cellStyle name="표준 9 60" xfId="21986"/>
    <cellStyle name="표준 9 61" xfId="21987"/>
    <cellStyle name="표준 9 62" xfId="21988"/>
    <cellStyle name="표준 9 63" xfId="21989"/>
    <cellStyle name="표준 9 64" xfId="21990"/>
    <cellStyle name="표준 9 65" xfId="21991"/>
    <cellStyle name="표준 9 66" xfId="21992"/>
    <cellStyle name="표준 9 67" xfId="21993"/>
    <cellStyle name="표준 9 68" xfId="21994"/>
    <cellStyle name="표준 9 69" xfId="21995"/>
    <cellStyle name="표준 9 7" xfId="21996"/>
    <cellStyle name="표준 9 7 10" xfId="21997"/>
    <cellStyle name="표준 9 7 11" xfId="21998"/>
    <cellStyle name="표준 9 7 12" xfId="21999"/>
    <cellStyle name="표준 9 7 13" xfId="22000"/>
    <cellStyle name="표준 9 7 14" xfId="22001"/>
    <cellStyle name="표준 9 7 2" xfId="22002"/>
    <cellStyle name="표준 9 7 3" xfId="22003"/>
    <cellStyle name="표준 9 7 4" xfId="22004"/>
    <cellStyle name="표준 9 7 5" xfId="22005"/>
    <cellStyle name="표준 9 7 6" xfId="22006"/>
    <cellStyle name="표준 9 7 7" xfId="22007"/>
    <cellStyle name="표준 9 7 8" xfId="22008"/>
    <cellStyle name="표준 9 7 9" xfId="22009"/>
    <cellStyle name="표준 9 70" xfId="22010"/>
    <cellStyle name="표준 9 71" xfId="22011"/>
    <cellStyle name="표준 9 72" xfId="22012"/>
    <cellStyle name="표준 9 73" xfId="22013"/>
    <cellStyle name="표준 9 74" xfId="22014"/>
    <cellStyle name="표준 9 75" xfId="22015"/>
    <cellStyle name="표준 9 76" xfId="22016"/>
    <cellStyle name="표준 9 77" xfId="22017"/>
    <cellStyle name="표준 9 78" xfId="22018"/>
    <cellStyle name="표준 9 79" xfId="22019"/>
    <cellStyle name="표준 9 8" xfId="22020"/>
    <cellStyle name="표준 9 8 2" xfId="22021"/>
    <cellStyle name="표준 9 8 3" xfId="22022"/>
    <cellStyle name="표준 9 8 4" xfId="22023"/>
    <cellStyle name="표준 9 8 5" xfId="22024"/>
    <cellStyle name="표준 9 8 6" xfId="22025"/>
    <cellStyle name="표준 9 80" xfId="22026"/>
    <cellStyle name="표준 9 81" xfId="22027"/>
    <cellStyle name="표준 9 82" xfId="22028"/>
    <cellStyle name="표준 9 83" xfId="22029"/>
    <cellStyle name="표준 9 84" xfId="22030"/>
    <cellStyle name="표준 9 85" xfId="22031"/>
    <cellStyle name="표준 9 86" xfId="22032"/>
    <cellStyle name="표준 9 87" xfId="22033"/>
    <cellStyle name="표준 9 88" xfId="22034"/>
    <cellStyle name="표준 9 89" xfId="22035"/>
    <cellStyle name="표준 9 9" xfId="22036"/>
    <cellStyle name="표준 9 9 10" xfId="22037"/>
    <cellStyle name="표준 9 9 11" xfId="22038"/>
    <cellStyle name="표준 9 9 2" xfId="22039"/>
    <cellStyle name="표준 9 9 2 2" xfId="22040"/>
    <cellStyle name="표준 9 9 2 3" xfId="22041"/>
    <cellStyle name="표준 9 9 2 4" xfId="22042"/>
    <cellStyle name="표준 9 9 2 5" xfId="22043"/>
    <cellStyle name="표준 9 9 2 6" xfId="22044"/>
    <cellStyle name="표준 9 9 3" xfId="22045"/>
    <cellStyle name="표준 9 9 3 2" xfId="22046"/>
    <cellStyle name="표준 9 9 3 3" xfId="22047"/>
    <cellStyle name="표준 9 9 3 4" xfId="22048"/>
    <cellStyle name="표준 9 9 3 5" xfId="22049"/>
    <cellStyle name="표준 9 9 3 6" xfId="22050"/>
    <cellStyle name="표준 9 9 4" xfId="22051"/>
    <cellStyle name="표준 9 9 4 2" xfId="22052"/>
    <cellStyle name="표준 9 9 4 3" xfId="22053"/>
    <cellStyle name="표준 9 9 4 4" xfId="22054"/>
    <cellStyle name="표준 9 9 4 5" xfId="22055"/>
    <cellStyle name="표준 9 9 4 6" xfId="22056"/>
    <cellStyle name="표준 9 9 5" xfId="22057"/>
    <cellStyle name="표준 9 9 5 2" xfId="22058"/>
    <cellStyle name="표준 9 9 5 3" xfId="22059"/>
    <cellStyle name="표준 9 9 5 4" xfId="22060"/>
    <cellStyle name="표준 9 9 5 5" xfId="22061"/>
    <cellStyle name="표준 9 9 5 6" xfId="22062"/>
    <cellStyle name="표준 9 9 6" xfId="22063"/>
    <cellStyle name="표준 9 9 6 2" xfId="22064"/>
    <cellStyle name="표준 9 9 6 3" xfId="22065"/>
    <cellStyle name="표준 9 9 6 4" xfId="22066"/>
    <cellStyle name="표준 9 9 6 5" xfId="22067"/>
    <cellStyle name="표준 9 9 6 6" xfId="22068"/>
    <cellStyle name="표준 9 9 7" xfId="22069"/>
    <cellStyle name="표준 9 9 8" xfId="22070"/>
    <cellStyle name="표준 9 9 9" xfId="22071"/>
    <cellStyle name="표준 9 90" xfId="22072"/>
    <cellStyle name="표준 9 91" xfId="22073"/>
    <cellStyle name="표준 9 92" xfId="22074"/>
    <cellStyle name="표준 9 93" xfId="22075"/>
    <cellStyle name="표준 9 94" xfId="22076"/>
    <cellStyle name="표준 9 95" xfId="22077"/>
    <cellStyle name="표준 9 96" xfId="22078"/>
    <cellStyle name="표준 9 97" xfId="22079"/>
    <cellStyle name="표준 9 98" xfId="22080"/>
    <cellStyle name="표준 9 99" xfId="22081"/>
    <cellStyle name="표준 90" xfId="169"/>
    <cellStyle name="표준 90 10" xfId="22082"/>
    <cellStyle name="표준 90 100" xfId="22083"/>
    <cellStyle name="표준 90 101" xfId="22084"/>
    <cellStyle name="표준 90 102" xfId="22085"/>
    <cellStyle name="표준 90 103" xfId="22086"/>
    <cellStyle name="표준 90 104" xfId="22087"/>
    <cellStyle name="표준 90 105" xfId="22088"/>
    <cellStyle name="표준 90 106" xfId="22089"/>
    <cellStyle name="표준 90 107" xfId="22090"/>
    <cellStyle name="표준 90 108" xfId="22091"/>
    <cellStyle name="표준 90 109" xfId="22092"/>
    <cellStyle name="표준 90 11" xfId="22093"/>
    <cellStyle name="표준 90 110" xfId="22094"/>
    <cellStyle name="표준 90 111" xfId="22095"/>
    <cellStyle name="표준 90 112" xfId="22096"/>
    <cellStyle name="표준 90 113" xfId="22097"/>
    <cellStyle name="표준 90 114" xfId="22098"/>
    <cellStyle name="표준 90 115" xfId="22099"/>
    <cellStyle name="표준 90 116" xfId="22100"/>
    <cellStyle name="표준 90 117" xfId="22101"/>
    <cellStyle name="표준 90 118" xfId="22102"/>
    <cellStyle name="표준 90 119" xfId="22103"/>
    <cellStyle name="표준 90 12" xfId="22104"/>
    <cellStyle name="표준 90 120" xfId="22105"/>
    <cellStyle name="표준 90 121" xfId="22106"/>
    <cellStyle name="표준 90 122" xfId="22107"/>
    <cellStyle name="표준 90 123" xfId="22108"/>
    <cellStyle name="표준 90 124" xfId="22109"/>
    <cellStyle name="표준 90 125" xfId="22110"/>
    <cellStyle name="표준 90 126" xfId="22111"/>
    <cellStyle name="표준 90 127" xfId="22112"/>
    <cellStyle name="표준 90 128" xfId="22113"/>
    <cellStyle name="표준 90 129" xfId="22114"/>
    <cellStyle name="표준 90 13" xfId="22115"/>
    <cellStyle name="표준 90 130" xfId="22116"/>
    <cellStyle name="표준 90 131" xfId="22117"/>
    <cellStyle name="표준 90 132" xfId="22118"/>
    <cellStyle name="표준 90 133" xfId="22119"/>
    <cellStyle name="표준 90 134" xfId="22120"/>
    <cellStyle name="표준 90 135" xfId="22121"/>
    <cellStyle name="표준 90 136" xfId="22122"/>
    <cellStyle name="표준 90 137" xfId="22123"/>
    <cellStyle name="표준 90 138" xfId="22124"/>
    <cellStyle name="표준 90 139" xfId="22125"/>
    <cellStyle name="표준 90 14" xfId="22126"/>
    <cellStyle name="표준 90 140" xfId="22127"/>
    <cellStyle name="표준 90 141" xfId="22128"/>
    <cellStyle name="표준 90 142" xfId="22129"/>
    <cellStyle name="표준 90 143" xfId="22130"/>
    <cellStyle name="표준 90 144" xfId="22131"/>
    <cellStyle name="표준 90 145" xfId="22132"/>
    <cellStyle name="표준 90 146" xfId="22133"/>
    <cellStyle name="표준 90 147" xfId="22134"/>
    <cellStyle name="표준 90 148" xfId="22135"/>
    <cellStyle name="표준 90 149" xfId="22136"/>
    <cellStyle name="표준 90 15" xfId="22137"/>
    <cellStyle name="표준 90 150" xfId="22138"/>
    <cellStyle name="표준 90 151" xfId="22139"/>
    <cellStyle name="표준 90 152" xfId="22140"/>
    <cellStyle name="표준 90 153" xfId="22141"/>
    <cellStyle name="표준 90 154" xfId="22142"/>
    <cellStyle name="표준 90 155" xfId="22143"/>
    <cellStyle name="표준 90 156" xfId="22144"/>
    <cellStyle name="표준 90 157" xfId="22145"/>
    <cellStyle name="표준 90 158" xfId="22146"/>
    <cellStyle name="표준 90 159" xfId="22147"/>
    <cellStyle name="표준 90 16" xfId="22148"/>
    <cellStyle name="표준 90 160" xfId="22149"/>
    <cellStyle name="표준 90 161" xfId="22150"/>
    <cellStyle name="표준 90 162" xfId="22151"/>
    <cellStyle name="표준 90 163" xfId="22152"/>
    <cellStyle name="표준 90 164" xfId="22153"/>
    <cellStyle name="표준 90 17" xfId="22154"/>
    <cellStyle name="표준 90 18" xfId="22155"/>
    <cellStyle name="표준 90 19" xfId="22156"/>
    <cellStyle name="표준 90 2" xfId="22157"/>
    <cellStyle name="표준 90 2 2" xfId="22158"/>
    <cellStyle name="표준 90 20" xfId="22159"/>
    <cellStyle name="표준 90 21" xfId="22160"/>
    <cellStyle name="표준 90 22" xfId="22161"/>
    <cellStyle name="표준 90 23" xfId="22162"/>
    <cellStyle name="표준 90 24" xfId="22163"/>
    <cellStyle name="표준 90 25" xfId="22164"/>
    <cellStyle name="표준 90 26" xfId="22165"/>
    <cellStyle name="표준 90 27" xfId="22166"/>
    <cellStyle name="표준 90 28" xfId="22167"/>
    <cellStyle name="표준 90 29" xfId="22168"/>
    <cellStyle name="표준 90 3" xfId="22169"/>
    <cellStyle name="표준 90 3 2" xfId="22170"/>
    <cellStyle name="표준 90 30" xfId="22171"/>
    <cellStyle name="표준 90 31" xfId="22172"/>
    <cellStyle name="표준 90 32" xfId="22173"/>
    <cellStyle name="표준 90 33" xfId="22174"/>
    <cellStyle name="표준 90 34" xfId="22175"/>
    <cellStyle name="표준 90 35" xfId="22176"/>
    <cellStyle name="표준 90 36" xfId="22177"/>
    <cellStyle name="표준 90 37" xfId="22178"/>
    <cellStyle name="표준 90 38" xfId="22179"/>
    <cellStyle name="표준 90 39" xfId="22180"/>
    <cellStyle name="표준 90 4" xfId="22181"/>
    <cellStyle name="표준 90 40" xfId="22182"/>
    <cellStyle name="표준 90 41" xfId="22183"/>
    <cellStyle name="표준 90 42" xfId="22184"/>
    <cellStyle name="표준 90 43" xfId="22185"/>
    <cellStyle name="표준 90 44" xfId="22186"/>
    <cellStyle name="표준 90 45" xfId="22187"/>
    <cellStyle name="표준 90 46" xfId="22188"/>
    <cellStyle name="표준 90 47" xfId="22189"/>
    <cellStyle name="표준 90 48" xfId="22190"/>
    <cellStyle name="표준 90 49" xfId="22191"/>
    <cellStyle name="표준 90 5" xfId="22192"/>
    <cellStyle name="표준 90 50" xfId="22193"/>
    <cellStyle name="표준 90 51" xfId="22194"/>
    <cellStyle name="표준 90 52" xfId="22195"/>
    <cellStyle name="표준 90 53" xfId="22196"/>
    <cellStyle name="표준 90 54" xfId="22197"/>
    <cellStyle name="표준 90 55" xfId="22198"/>
    <cellStyle name="표준 90 56" xfId="22199"/>
    <cellStyle name="표준 90 57" xfId="22200"/>
    <cellStyle name="표준 90 58" xfId="22201"/>
    <cellStyle name="표준 90 59" xfId="22202"/>
    <cellStyle name="표준 90 6" xfId="22203"/>
    <cellStyle name="표준 90 60" xfId="22204"/>
    <cellStyle name="표준 90 61" xfId="22205"/>
    <cellStyle name="표준 90 62" xfId="22206"/>
    <cellStyle name="표준 90 63" xfId="22207"/>
    <cellStyle name="표준 90 64" xfId="22208"/>
    <cellStyle name="표준 90 65" xfId="22209"/>
    <cellStyle name="표준 90 66" xfId="22210"/>
    <cellStyle name="표준 90 67" xfId="22211"/>
    <cellStyle name="표준 90 68" xfId="22212"/>
    <cellStyle name="표준 90 69" xfId="22213"/>
    <cellStyle name="표준 90 7" xfId="22214"/>
    <cellStyle name="표준 90 70" xfId="22215"/>
    <cellStyle name="표준 90 71" xfId="22216"/>
    <cellStyle name="표준 90 72" xfId="22217"/>
    <cellStyle name="표준 90 73" xfId="22218"/>
    <cellStyle name="표준 90 74" xfId="22219"/>
    <cellStyle name="표준 90 75" xfId="22220"/>
    <cellStyle name="표준 90 76" xfId="22221"/>
    <cellStyle name="표준 90 77" xfId="22222"/>
    <cellStyle name="표준 90 78" xfId="22223"/>
    <cellStyle name="표준 90 79" xfId="22224"/>
    <cellStyle name="표준 90 8" xfId="22225"/>
    <cellStyle name="표준 90 80" xfId="22226"/>
    <cellStyle name="표준 90 81" xfId="22227"/>
    <cellStyle name="표준 90 82" xfId="22228"/>
    <cellStyle name="표준 90 83" xfId="22229"/>
    <cellStyle name="표준 90 84" xfId="22230"/>
    <cellStyle name="표준 90 85" xfId="22231"/>
    <cellStyle name="표준 90 86" xfId="22232"/>
    <cellStyle name="표준 90 87" xfId="22233"/>
    <cellStyle name="표준 90 88" xfId="22234"/>
    <cellStyle name="표준 90 89" xfId="22235"/>
    <cellStyle name="표준 90 9" xfId="22236"/>
    <cellStyle name="표준 90 90" xfId="22237"/>
    <cellStyle name="표준 90 91" xfId="22238"/>
    <cellStyle name="표준 90 92" xfId="22239"/>
    <cellStyle name="표준 90 93" xfId="22240"/>
    <cellStyle name="표준 90 94" xfId="22241"/>
    <cellStyle name="표준 90 95" xfId="22242"/>
    <cellStyle name="표준 90 96" xfId="22243"/>
    <cellStyle name="표준 90 97" xfId="22244"/>
    <cellStyle name="표준 90 98" xfId="22245"/>
    <cellStyle name="표준 90 99" xfId="22246"/>
    <cellStyle name="표준 91" xfId="22247"/>
    <cellStyle name="표준 91 2" xfId="22248"/>
    <cellStyle name="표준 92" xfId="170"/>
    <cellStyle name="표준 92 10" xfId="22249"/>
    <cellStyle name="표준 92 100" xfId="22250"/>
    <cellStyle name="표준 92 101" xfId="22251"/>
    <cellStyle name="표준 92 102" xfId="22252"/>
    <cellStyle name="표준 92 103" xfId="22253"/>
    <cellStyle name="표준 92 104" xfId="22254"/>
    <cellStyle name="표준 92 105" xfId="22255"/>
    <cellStyle name="표준 92 106" xfId="22256"/>
    <cellStyle name="표준 92 107" xfId="22257"/>
    <cellStyle name="표준 92 108" xfId="22258"/>
    <cellStyle name="표준 92 109" xfId="22259"/>
    <cellStyle name="표준 92 11" xfId="22260"/>
    <cellStyle name="표준 92 110" xfId="22261"/>
    <cellStyle name="표준 92 111" xfId="22262"/>
    <cellStyle name="표준 92 112" xfId="22263"/>
    <cellStyle name="표준 92 113" xfId="22264"/>
    <cellStyle name="표준 92 114" xfId="22265"/>
    <cellStyle name="표준 92 115" xfId="22266"/>
    <cellStyle name="표준 92 116" xfId="22267"/>
    <cellStyle name="표준 92 117" xfId="22268"/>
    <cellStyle name="표준 92 118" xfId="22269"/>
    <cellStyle name="표준 92 119" xfId="22270"/>
    <cellStyle name="표준 92 12" xfId="22271"/>
    <cellStyle name="표준 92 120" xfId="22272"/>
    <cellStyle name="표준 92 121" xfId="22273"/>
    <cellStyle name="표준 92 122" xfId="22274"/>
    <cellStyle name="표준 92 123" xfId="22275"/>
    <cellStyle name="표준 92 124" xfId="22276"/>
    <cellStyle name="표준 92 125" xfId="22277"/>
    <cellStyle name="표준 92 126" xfId="22278"/>
    <cellStyle name="표준 92 127" xfId="22279"/>
    <cellStyle name="표준 92 128" xfId="22280"/>
    <cellStyle name="표준 92 129" xfId="22281"/>
    <cellStyle name="표준 92 13" xfId="22282"/>
    <cellStyle name="표준 92 130" xfId="22283"/>
    <cellStyle name="표준 92 131" xfId="22284"/>
    <cellStyle name="표준 92 132" xfId="22285"/>
    <cellStyle name="표준 92 133" xfId="22286"/>
    <cellStyle name="표준 92 134" xfId="22287"/>
    <cellStyle name="표준 92 135" xfId="22288"/>
    <cellStyle name="표준 92 136" xfId="22289"/>
    <cellStyle name="표준 92 137" xfId="22290"/>
    <cellStyle name="표준 92 138" xfId="22291"/>
    <cellStyle name="표준 92 139" xfId="22292"/>
    <cellStyle name="표준 92 14" xfId="22293"/>
    <cellStyle name="표준 92 140" xfId="22294"/>
    <cellStyle name="표준 92 141" xfId="22295"/>
    <cellStyle name="표준 92 142" xfId="22296"/>
    <cellStyle name="표준 92 143" xfId="22297"/>
    <cellStyle name="표준 92 144" xfId="22298"/>
    <cellStyle name="표준 92 145" xfId="22299"/>
    <cellStyle name="표준 92 146" xfId="22300"/>
    <cellStyle name="표준 92 147" xfId="22301"/>
    <cellStyle name="표준 92 148" xfId="22302"/>
    <cellStyle name="표준 92 149" xfId="22303"/>
    <cellStyle name="표준 92 15" xfId="22304"/>
    <cellStyle name="표준 92 150" xfId="22305"/>
    <cellStyle name="표준 92 151" xfId="22306"/>
    <cellStyle name="표준 92 152" xfId="22307"/>
    <cellStyle name="표준 92 153" xfId="22308"/>
    <cellStyle name="표준 92 154" xfId="22309"/>
    <cellStyle name="표준 92 155" xfId="22310"/>
    <cellStyle name="표준 92 156" xfId="22311"/>
    <cellStyle name="표준 92 157" xfId="22312"/>
    <cellStyle name="표준 92 158" xfId="22313"/>
    <cellStyle name="표준 92 159" xfId="22314"/>
    <cellStyle name="표준 92 16" xfId="22315"/>
    <cellStyle name="표준 92 160" xfId="22316"/>
    <cellStyle name="표준 92 161" xfId="22317"/>
    <cellStyle name="표준 92 162" xfId="22318"/>
    <cellStyle name="표준 92 163" xfId="22319"/>
    <cellStyle name="표준 92 164" xfId="22320"/>
    <cellStyle name="표준 92 17" xfId="22321"/>
    <cellStyle name="표준 92 18" xfId="22322"/>
    <cellStyle name="표준 92 19" xfId="22323"/>
    <cellStyle name="표준 92 2" xfId="22324"/>
    <cellStyle name="표준 92 2 2" xfId="22325"/>
    <cellStyle name="표준 92 20" xfId="22326"/>
    <cellStyle name="표준 92 21" xfId="22327"/>
    <cellStyle name="표준 92 22" xfId="22328"/>
    <cellStyle name="표준 92 23" xfId="22329"/>
    <cellStyle name="표준 92 24" xfId="22330"/>
    <cellStyle name="표준 92 25" xfId="22331"/>
    <cellStyle name="표준 92 26" xfId="22332"/>
    <cellStyle name="표준 92 27" xfId="22333"/>
    <cellStyle name="표준 92 28" xfId="22334"/>
    <cellStyle name="표준 92 29" xfId="22335"/>
    <cellStyle name="표준 92 3" xfId="22336"/>
    <cellStyle name="표준 92 3 2" xfId="22337"/>
    <cellStyle name="표준 92 30" xfId="22338"/>
    <cellStyle name="표준 92 31" xfId="22339"/>
    <cellStyle name="표준 92 32" xfId="22340"/>
    <cellStyle name="표준 92 33" xfId="22341"/>
    <cellStyle name="표준 92 34" xfId="22342"/>
    <cellStyle name="표준 92 35" xfId="22343"/>
    <cellStyle name="표준 92 36" xfId="22344"/>
    <cellStyle name="표준 92 37" xfId="22345"/>
    <cellStyle name="표준 92 38" xfId="22346"/>
    <cellStyle name="표준 92 39" xfId="22347"/>
    <cellStyle name="표준 92 4" xfId="22348"/>
    <cellStyle name="표준 92 40" xfId="22349"/>
    <cellStyle name="표준 92 41" xfId="22350"/>
    <cellStyle name="표준 92 42" xfId="22351"/>
    <cellStyle name="표준 92 43" xfId="22352"/>
    <cellStyle name="표준 92 44" xfId="22353"/>
    <cellStyle name="표준 92 45" xfId="22354"/>
    <cellStyle name="표준 92 46" xfId="22355"/>
    <cellStyle name="표준 92 47" xfId="22356"/>
    <cellStyle name="표준 92 48" xfId="22357"/>
    <cellStyle name="표준 92 49" xfId="22358"/>
    <cellStyle name="표준 92 5" xfId="22359"/>
    <cellStyle name="표준 92 50" xfId="22360"/>
    <cellStyle name="표준 92 51" xfId="22361"/>
    <cellStyle name="표준 92 52" xfId="22362"/>
    <cellStyle name="표준 92 53" xfId="22363"/>
    <cellStyle name="표준 92 54" xfId="22364"/>
    <cellStyle name="표준 92 55" xfId="22365"/>
    <cellStyle name="표준 92 56" xfId="22366"/>
    <cellStyle name="표준 92 57" xfId="22367"/>
    <cellStyle name="표준 92 58" xfId="22368"/>
    <cellStyle name="표준 92 59" xfId="22369"/>
    <cellStyle name="표준 92 6" xfId="22370"/>
    <cellStyle name="표준 92 60" xfId="22371"/>
    <cellStyle name="표준 92 61" xfId="22372"/>
    <cellStyle name="표준 92 62" xfId="22373"/>
    <cellStyle name="표준 92 63" xfId="22374"/>
    <cellStyle name="표준 92 64" xfId="22375"/>
    <cellStyle name="표준 92 65" xfId="22376"/>
    <cellStyle name="표준 92 66" xfId="22377"/>
    <cellStyle name="표준 92 67" xfId="22378"/>
    <cellStyle name="표준 92 68" xfId="22379"/>
    <cellStyle name="표준 92 69" xfId="22380"/>
    <cellStyle name="표준 92 7" xfId="22381"/>
    <cellStyle name="표준 92 70" xfId="22382"/>
    <cellStyle name="표준 92 71" xfId="22383"/>
    <cellStyle name="표준 92 72" xfId="22384"/>
    <cellStyle name="표준 92 73" xfId="22385"/>
    <cellStyle name="표준 92 74" xfId="22386"/>
    <cellStyle name="표준 92 75" xfId="22387"/>
    <cellStyle name="표준 92 76" xfId="22388"/>
    <cellStyle name="표준 92 77" xfId="22389"/>
    <cellStyle name="표준 92 78" xfId="22390"/>
    <cellStyle name="표준 92 79" xfId="22391"/>
    <cellStyle name="표준 92 8" xfId="22392"/>
    <cellStyle name="표준 92 80" xfId="22393"/>
    <cellStyle name="표준 92 81" xfId="22394"/>
    <cellStyle name="표준 92 82" xfId="22395"/>
    <cellStyle name="표준 92 83" xfId="22396"/>
    <cellStyle name="표준 92 84" xfId="22397"/>
    <cellStyle name="표준 92 85" xfId="22398"/>
    <cellStyle name="표준 92 86" xfId="22399"/>
    <cellStyle name="표준 92 87" xfId="22400"/>
    <cellStyle name="표준 92 88" xfId="22401"/>
    <cellStyle name="표준 92 89" xfId="22402"/>
    <cellStyle name="표준 92 9" xfId="22403"/>
    <cellStyle name="표준 92 90" xfId="22404"/>
    <cellStyle name="표준 92 91" xfId="22405"/>
    <cellStyle name="표준 92 92" xfId="22406"/>
    <cellStyle name="표준 92 93" xfId="22407"/>
    <cellStyle name="표준 92 94" xfId="22408"/>
    <cellStyle name="표준 92 95" xfId="22409"/>
    <cellStyle name="표준 92 96" xfId="22410"/>
    <cellStyle name="표준 92 97" xfId="22411"/>
    <cellStyle name="표준 92 98" xfId="22412"/>
    <cellStyle name="표준 92 99" xfId="22413"/>
    <cellStyle name="표준 93" xfId="171"/>
    <cellStyle name="표준 93 10" xfId="22414"/>
    <cellStyle name="표준 93 100" xfId="22415"/>
    <cellStyle name="표준 93 101" xfId="22416"/>
    <cellStyle name="표준 93 102" xfId="22417"/>
    <cellStyle name="표준 93 103" xfId="22418"/>
    <cellStyle name="표준 93 104" xfId="22419"/>
    <cellStyle name="표준 93 105" xfId="22420"/>
    <cellStyle name="표준 93 106" xfId="22421"/>
    <cellStyle name="표준 93 107" xfId="22422"/>
    <cellStyle name="표준 93 108" xfId="22423"/>
    <cellStyle name="표준 93 109" xfId="22424"/>
    <cellStyle name="표준 93 11" xfId="22425"/>
    <cellStyle name="표준 93 110" xfId="22426"/>
    <cellStyle name="표준 93 111" xfId="22427"/>
    <cellStyle name="표준 93 112" xfId="22428"/>
    <cellStyle name="표준 93 113" xfId="22429"/>
    <cellStyle name="표준 93 114" xfId="22430"/>
    <cellStyle name="표준 93 115" xfId="22431"/>
    <cellStyle name="표준 93 116" xfId="22432"/>
    <cellStyle name="표준 93 117" xfId="22433"/>
    <cellStyle name="표준 93 118" xfId="22434"/>
    <cellStyle name="표준 93 119" xfId="22435"/>
    <cellStyle name="표준 93 12" xfId="22436"/>
    <cellStyle name="표준 93 120" xfId="22437"/>
    <cellStyle name="표준 93 121" xfId="22438"/>
    <cellStyle name="표준 93 122" xfId="22439"/>
    <cellStyle name="표준 93 123" xfId="22440"/>
    <cellStyle name="표준 93 124" xfId="22441"/>
    <cellStyle name="표준 93 125" xfId="22442"/>
    <cellStyle name="표준 93 126" xfId="22443"/>
    <cellStyle name="표준 93 127" xfId="22444"/>
    <cellStyle name="표준 93 128" xfId="22445"/>
    <cellStyle name="표준 93 129" xfId="22446"/>
    <cellStyle name="표준 93 13" xfId="22447"/>
    <cellStyle name="표준 93 130" xfId="22448"/>
    <cellStyle name="표준 93 131" xfId="22449"/>
    <cellStyle name="표준 93 132" xfId="22450"/>
    <cellStyle name="표준 93 133" xfId="22451"/>
    <cellStyle name="표준 93 134" xfId="22452"/>
    <cellStyle name="표준 93 135" xfId="22453"/>
    <cellStyle name="표준 93 136" xfId="22454"/>
    <cellStyle name="표준 93 137" xfId="22455"/>
    <cellStyle name="표준 93 138" xfId="22456"/>
    <cellStyle name="표준 93 139" xfId="22457"/>
    <cellStyle name="표준 93 14" xfId="22458"/>
    <cellStyle name="표준 93 140" xfId="22459"/>
    <cellStyle name="표준 93 141" xfId="22460"/>
    <cellStyle name="표준 93 142" xfId="22461"/>
    <cellStyle name="표준 93 143" xfId="22462"/>
    <cellStyle name="표준 93 144" xfId="22463"/>
    <cellStyle name="표준 93 145" xfId="22464"/>
    <cellStyle name="표준 93 146" xfId="22465"/>
    <cellStyle name="표준 93 147" xfId="22466"/>
    <cellStyle name="표준 93 148" xfId="22467"/>
    <cellStyle name="표준 93 149" xfId="22468"/>
    <cellStyle name="표준 93 15" xfId="22469"/>
    <cellStyle name="표준 93 150" xfId="22470"/>
    <cellStyle name="표준 93 151" xfId="22471"/>
    <cellStyle name="표준 93 152" xfId="22472"/>
    <cellStyle name="표준 93 153" xfId="22473"/>
    <cellStyle name="표준 93 154" xfId="22474"/>
    <cellStyle name="표준 93 155" xfId="22475"/>
    <cellStyle name="표준 93 156" xfId="22476"/>
    <cellStyle name="표준 93 157" xfId="22477"/>
    <cellStyle name="표준 93 158" xfId="22478"/>
    <cellStyle name="표준 93 159" xfId="22479"/>
    <cellStyle name="표준 93 16" xfId="22480"/>
    <cellStyle name="표준 93 160" xfId="22481"/>
    <cellStyle name="표준 93 161" xfId="22482"/>
    <cellStyle name="표준 93 162" xfId="22483"/>
    <cellStyle name="표준 93 163" xfId="22484"/>
    <cellStyle name="표준 93 164" xfId="22485"/>
    <cellStyle name="표준 93 17" xfId="22486"/>
    <cellStyle name="표준 93 18" xfId="22487"/>
    <cellStyle name="표준 93 19" xfId="22488"/>
    <cellStyle name="표준 93 2" xfId="22489"/>
    <cellStyle name="표준 93 2 2" xfId="22490"/>
    <cellStyle name="표준 93 20" xfId="22491"/>
    <cellStyle name="표준 93 21" xfId="22492"/>
    <cellStyle name="표준 93 22" xfId="22493"/>
    <cellStyle name="표준 93 23" xfId="22494"/>
    <cellStyle name="표준 93 24" xfId="22495"/>
    <cellStyle name="표준 93 25" xfId="22496"/>
    <cellStyle name="표준 93 26" xfId="22497"/>
    <cellStyle name="표준 93 27" xfId="22498"/>
    <cellStyle name="표준 93 28" xfId="22499"/>
    <cellStyle name="표준 93 29" xfId="22500"/>
    <cellStyle name="표준 93 3" xfId="22501"/>
    <cellStyle name="표준 93 3 2" xfId="22502"/>
    <cellStyle name="표준 93 30" xfId="22503"/>
    <cellStyle name="표준 93 31" xfId="22504"/>
    <cellStyle name="표준 93 32" xfId="22505"/>
    <cellStyle name="표준 93 33" xfId="22506"/>
    <cellStyle name="표준 93 34" xfId="22507"/>
    <cellStyle name="표준 93 35" xfId="22508"/>
    <cellStyle name="표준 93 36" xfId="22509"/>
    <cellStyle name="표준 93 37" xfId="22510"/>
    <cellStyle name="표준 93 38" xfId="22511"/>
    <cellStyle name="표준 93 39" xfId="22512"/>
    <cellStyle name="표준 93 4" xfId="22513"/>
    <cellStyle name="표준 93 40" xfId="22514"/>
    <cellStyle name="표준 93 41" xfId="22515"/>
    <cellStyle name="표준 93 42" xfId="22516"/>
    <cellStyle name="표준 93 43" xfId="22517"/>
    <cellStyle name="표준 93 44" xfId="22518"/>
    <cellStyle name="표준 93 45" xfId="22519"/>
    <cellStyle name="표준 93 46" xfId="22520"/>
    <cellStyle name="표준 93 47" xfId="22521"/>
    <cellStyle name="표준 93 48" xfId="22522"/>
    <cellStyle name="표준 93 49" xfId="22523"/>
    <cellStyle name="표준 93 5" xfId="22524"/>
    <cellStyle name="표준 93 50" xfId="22525"/>
    <cellStyle name="표준 93 51" xfId="22526"/>
    <cellStyle name="표준 93 52" xfId="22527"/>
    <cellStyle name="표준 93 53" xfId="22528"/>
    <cellStyle name="표준 93 54" xfId="22529"/>
    <cellStyle name="표준 93 55" xfId="22530"/>
    <cellStyle name="표준 93 56" xfId="22531"/>
    <cellStyle name="표준 93 57" xfId="22532"/>
    <cellStyle name="표준 93 58" xfId="22533"/>
    <cellStyle name="표준 93 59" xfId="22534"/>
    <cellStyle name="표준 93 6" xfId="22535"/>
    <cellStyle name="표준 93 60" xfId="22536"/>
    <cellStyle name="표준 93 61" xfId="22537"/>
    <cellStyle name="표준 93 62" xfId="22538"/>
    <cellStyle name="표준 93 63" xfId="22539"/>
    <cellStyle name="표준 93 64" xfId="22540"/>
    <cellStyle name="표준 93 65" xfId="22541"/>
    <cellStyle name="표준 93 66" xfId="22542"/>
    <cellStyle name="표준 93 67" xfId="22543"/>
    <cellStyle name="표준 93 68" xfId="22544"/>
    <cellStyle name="표준 93 69" xfId="22545"/>
    <cellStyle name="표준 93 7" xfId="22546"/>
    <cellStyle name="표준 93 70" xfId="22547"/>
    <cellStyle name="표준 93 71" xfId="22548"/>
    <cellStyle name="표준 93 72" xfId="22549"/>
    <cellStyle name="표준 93 73" xfId="22550"/>
    <cellStyle name="표준 93 74" xfId="22551"/>
    <cellStyle name="표준 93 75" xfId="22552"/>
    <cellStyle name="표준 93 76" xfId="22553"/>
    <cellStyle name="표준 93 77" xfId="22554"/>
    <cellStyle name="표준 93 78" xfId="22555"/>
    <cellStyle name="표준 93 79" xfId="22556"/>
    <cellStyle name="표준 93 8" xfId="22557"/>
    <cellStyle name="표준 93 80" xfId="22558"/>
    <cellStyle name="표준 93 81" xfId="22559"/>
    <cellStyle name="표준 93 82" xfId="22560"/>
    <cellStyle name="표준 93 83" xfId="22561"/>
    <cellStyle name="표준 93 84" xfId="22562"/>
    <cellStyle name="표준 93 85" xfId="22563"/>
    <cellStyle name="표준 93 86" xfId="22564"/>
    <cellStyle name="표준 93 87" xfId="22565"/>
    <cellStyle name="표준 93 88" xfId="22566"/>
    <cellStyle name="표준 93 89" xfId="22567"/>
    <cellStyle name="표준 93 9" xfId="22568"/>
    <cellStyle name="표준 93 90" xfId="22569"/>
    <cellStyle name="표준 93 91" xfId="22570"/>
    <cellStyle name="표준 93 92" xfId="22571"/>
    <cellStyle name="표준 93 93" xfId="22572"/>
    <cellStyle name="표준 93 94" xfId="22573"/>
    <cellStyle name="표준 93 95" xfId="22574"/>
    <cellStyle name="표준 93 96" xfId="22575"/>
    <cellStyle name="표준 93 97" xfId="22576"/>
    <cellStyle name="표준 93 98" xfId="22577"/>
    <cellStyle name="표준 93 99" xfId="22578"/>
    <cellStyle name="표준 94" xfId="172"/>
    <cellStyle name="표준 94 10" xfId="22579"/>
    <cellStyle name="표준 94 100" xfId="22580"/>
    <cellStyle name="표준 94 101" xfId="22581"/>
    <cellStyle name="표준 94 102" xfId="22582"/>
    <cellStyle name="표준 94 103" xfId="22583"/>
    <cellStyle name="표준 94 104" xfId="22584"/>
    <cellStyle name="표준 94 105" xfId="22585"/>
    <cellStyle name="표준 94 106" xfId="22586"/>
    <cellStyle name="표준 94 107" xfId="22587"/>
    <cellStyle name="표준 94 108" xfId="22588"/>
    <cellStyle name="표준 94 109" xfId="22589"/>
    <cellStyle name="표준 94 11" xfId="22590"/>
    <cellStyle name="표준 94 110" xfId="22591"/>
    <cellStyle name="표준 94 111" xfId="22592"/>
    <cellStyle name="표준 94 112" xfId="22593"/>
    <cellStyle name="표준 94 113" xfId="22594"/>
    <cellStyle name="표준 94 114" xfId="22595"/>
    <cellStyle name="표준 94 115" xfId="22596"/>
    <cellStyle name="표준 94 116" xfId="22597"/>
    <cellStyle name="표준 94 117" xfId="22598"/>
    <cellStyle name="표준 94 118" xfId="22599"/>
    <cellStyle name="표준 94 119" xfId="22600"/>
    <cellStyle name="표준 94 12" xfId="22601"/>
    <cellStyle name="표준 94 120" xfId="22602"/>
    <cellStyle name="표준 94 121" xfId="22603"/>
    <cellStyle name="표준 94 122" xfId="22604"/>
    <cellStyle name="표준 94 123" xfId="22605"/>
    <cellStyle name="표준 94 124" xfId="22606"/>
    <cellStyle name="표준 94 125" xfId="22607"/>
    <cellStyle name="표준 94 126" xfId="22608"/>
    <cellStyle name="표준 94 127" xfId="22609"/>
    <cellStyle name="표준 94 128" xfId="22610"/>
    <cellStyle name="표준 94 129" xfId="22611"/>
    <cellStyle name="표준 94 13" xfId="22612"/>
    <cellStyle name="표준 94 130" xfId="22613"/>
    <cellStyle name="표준 94 131" xfId="22614"/>
    <cellStyle name="표준 94 132" xfId="22615"/>
    <cellStyle name="표준 94 133" xfId="22616"/>
    <cellStyle name="표준 94 134" xfId="22617"/>
    <cellStyle name="표준 94 135" xfId="22618"/>
    <cellStyle name="표준 94 136" xfId="22619"/>
    <cellStyle name="표준 94 137" xfId="22620"/>
    <cellStyle name="표준 94 138" xfId="22621"/>
    <cellStyle name="표준 94 139" xfId="22622"/>
    <cellStyle name="표준 94 14" xfId="22623"/>
    <cellStyle name="표준 94 140" xfId="22624"/>
    <cellStyle name="표준 94 141" xfId="22625"/>
    <cellStyle name="표준 94 142" xfId="22626"/>
    <cellStyle name="표준 94 143" xfId="22627"/>
    <cellStyle name="표준 94 144" xfId="22628"/>
    <cellStyle name="표준 94 145" xfId="22629"/>
    <cellStyle name="표준 94 146" xfId="22630"/>
    <cellStyle name="표준 94 147" xfId="22631"/>
    <cellStyle name="표준 94 148" xfId="22632"/>
    <cellStyle name="표준 94 149" xfId="22633"/>
    <cellStyle name="표준 94 15" xfId="22634"/>
    <cellStyle name="표준 94 150" xfId="22635"/>
    <cellStyle name="표준 94 151" xfId="22636"/>
    <cellStyle name="표준 94 152" xfId="22637"/>
    <cellStyle name="표준 94 153" xfId="22638"/>
    <cellStyle name="표준 94 154" xfId="22639"/>
    <cellStyle name="표준 94 155" xfId="22640"/>
    <cellStyle name="표준 94 156" xfId="22641"/>
    <cellStyle name="표준 94 157" xfId="22642"/>
    <cellStyle name="표준 94 158" xfId="22643"/>
    <cellStyle name="표준 94 159" xfId="22644"/>
    <cellStyle name="표준 94 16" xfId="22645"/>
    <cellStyle name="표준 94 160" xfId="22646"/>
    <cellStyle name="표준 94 161" xfId="22647"/>
    <cellStyle name="표준 94 162" xfId="22648"/>
    <cellStyle name="표준 94 163" xfId="22649"/>
    <cellStyle name="표준 94 164" xfId="22650"/>
    <cellStyle name="표준 94 17" xfId="22651"/>
    <cellStyle name="표준 94 18" xfId="22652"/>
    <cellStyle name="표준 94 19" xfId="22653"/>
    <cellStyle name="표준 94 2" xfId="22654"/>
    <cellStyle name="표준 94 2 2" xfId="22655"/>
    <cellStyle name="표준 94 20" xfId="22656"/>
    <cellStyle name="표준 94 21" xfId="22657"/>
    <cellStyle name="표준 94 22" xfId="22658"/>
    <cellStyle name="표준 94 23" xfId="22659"/>
    <cellStyle name="표준 94 24" xfId="22660"/>
    <cellStyle name="표준 94 25" xfId="22661"/>
    <cellStyle name="표준 94 26" xfId="22662"/>
    <cellStyle name="표준 94 27" xfId="22663"/>
    <cellStyle name="표준 94 28" xfId="22664"/>
    <cellStyle name="표준 94 29" xfId="22665"/>
    <cellStyle name="표준 94 3" xfId="22666"/>
    <cellStyle name="표준 94 3 2" xfId="22667"/>
    <cellStyle name="표준 94 30" xfId="22668"/>
    <cellStyle name="표준 94 31" xfId="22669"/>
    <cellStyle name="표준 94 32" xfId="22670"/>
    <cellStyle name="표준 94 33" xfId="22671"/>
    <cellStyle name="표준 94 34" xfId="22672"/>
    <cellStyle name="표준 94 35" xfId="22673"/>
    <cellStyle name="표준 94 36" xfId="22674"/>
    <cellStyle name="표준 94 37" xfId="22675"/>
    <cellStyle name="표준 94 38" xfId="22676"/>
    <cellStyle name="표준 94 39" xfId="22677"/>
    <cellStyle name="표준 94 4" xfId="22678"/>
    <cellStyle name="표준 94 40" xfId="22679"/>
    <cellStyle name="표준 94 41" xfId="22680"/>
    <cellStyle name="표준 94 42" xfId="22681"/>
    <cellStyle name="표준 94 43" xfId="22682"/>
    <cellStyle name="표준 94 44" xfId="22683"/>
    <cellStyle name="표준 94 45" xfId="22684"/>
    <cellStyle name="표준 94 46" xfId="22685"/>
    <cellStyle name="표준 94 47" xfId="22686"/>
    <cellStyle name="표준 94 48" xfId="22687"/>
    <cellStyle name="표준 94 49" xfId="22688"/>
    <cellStyle name="표준 94 5" xfId="22689"/>
    <cellStyle name="표준 94 50" xfId="22690"/>
    <cellStyle name="표준 94 51" xfId="22691"/>
    <cellStyle name="표준 94 52" xfId="22692"/>
    <cellStyle name="표준 94 53" xfId="22693"/>
    <cellStyle name="표준 94 54" xfId="22694"/>
    <cellStyle name="표준 94 55" xfId="22695"/>
    <cellStyle name="표준 94 56" xfId="22696"/>
    <cellStyle name="표준 94 57" xfId="22697"/>
    <cellStyle name="표준 94 58" xfId="22698"/>
    <cellStyle name="표준 94 59" xfId="22699"/>
    <cellStyle name="표준 94 6" xfId="22700"/>
    <cellStyle name="표준 94 60" xfId="22701"/>
    <cellStyle name="표준 94 61" xfId="22702"/>
    <cellStyle name="표준 94 62" xfId="22703"/>
    <cellStyle name="표준 94 63" xfId="22704"/>
    <cellStyle name="표준 94 64" xfId="22705"/>
    <cellStyle name="표준 94 65" xfId="22706"/>
    <cellStyle name="표준 94 66" xfId="22707"/>
    <cellStyle name="표준 94 67" xfId="22708"/>
    <cellStyle name="표준 94 68" xfId="22709"/>
    <cellStyle name="표준 94 69" xfId="22710"/>
    <cellStyle name="표준 94 7" xfId="22711"/>
    <cellStyle name="표준 94 70" xfId="22712"/>
    <cellStyle name="표준 94 71" xfId="22713"/>
    <cellStyle name="표준 94 72" xfId="22714"/>
    <cellStyle name="표준 94 73" xfId="22715"/>
    <cellStyle name="표준 94 74" xfId="22716"/>
    <cellStyle name="표준 94 75" xfId="22717"/>
    <cellStyle name="표준 94 76" xfId="22718"/>
    <cellStyle name="표준 94 77" xfId="22719"/>
    <cellStyle name="표준 94 78" xfId="22720"/>
    <cellStyle name="표준 94 79" xfId="22721"/>
    <cellStyle name="표준 94 8" xfId="22722"/>
    <cellStyle name="표준 94 80" xfId="22723"/>
    <cellStyle name="표준 94 81" xfId="22724"/>
    <cellStyle name="표준 94 82" xfId="22725"/>
    <cellStyle name="표준 94 83" xfId="22726"/>
    <cellStyle name="표준 94 84" xfId="22727"/>
    <cellStyle name="표준 94 85" xfId="22728"/>
    <cellStyle name="표준 94 86" xfId="22729"/>
    <cellStyle name="표준 94 87" xfId="22730"/>
    <cellStyle name="표준 94 88" xfId="22731"/>
    <cellStyle name="표준 94 89" xfId="22732"/>
    <cellStyle name="표준 94 9" xfId="22733"/>
    <cellStyle name="표준 94 90" xfId="22734"/>
    <cellStyle name="표준 94 91" xfId="22735"/>
    <cellStyle name="표준 94 92" xfId="22736"/>
    <cellStyle name="표준 94 93" xfId="22737"/>
    <cellStyle name="표준 94 94" xfId="22738"/>
    <cellStyle name="표준 94 95" xfId="22739"/>
    <cellStyle name="표준 94 96" xfId="22740"/>
    <cellStyle name="표준 94 97" xfId="22741"/>
    <cellStyle name="표준 94 98" xfId="22742"/>
    <cellStyle name="표준 94 99" xfId="22743"/>
    <cellStyle name="표준 95" xfId="173"/>
    <cellStyle name="표준 95 10" xfId="22744"/>
    <cellStyle name="표준 95 100" xfId="22745"/>
    <cellStyle name="표준 95 101" xfId="22746"/>
    <cellStyle name="표준 95 102" xfId="22747"/>
    <cellStyle name="표준 95 103" xfId="22748"/>
    <cellStyle name="표준 95 104" xfId="22749"/>
    <cellStyle name="표준 95 105" xfId="22750"/>
    <cellStyle name="표준 95 106" xfId="22751"/>
    <cellStyle name="표준 95 107" xfId="22752"/>
    <cellStyle name="표준 95 108" xfId="22753"/>
    <cellStyle name="표준 95 109" xfId="22754"/>
    <cellStyle name="표준 95 11" xfId="22755"/>
    <cellStyle name="표준 95 110" xfId="22756"/>
    <cellStyle name="표준 95 111" xfId="22757"/>
    <cellStyle name="표준 95 112" xfId="22758"/>
    <cellStyle name="표준 95 113" xfId="22759"/>
    <cellStyle name="표준 95 114" xfId="22760"/>
    <cellStyle name="표준 95 115" xfId="22761"/>
    <cellStyle name="표준 95 116" xfId="22762"/>
    <cellStyle name="표준 95 117" xfId="22763"/>
    <cellStyle name="표준 95 118" xfId="22764"/>
    <cellStyle name="표준 95 119" xfId="22765"/>
    <cellStyle name="표준 95 12" xfId="22766"/>
    <cellStyle name="표준 95 120" xfId="22767"/>
    <cellStyle name="표준 95 121" xfId="22768"/>
    <cellStyle name="표준 95 122" xfId="22769"/>
    <cellStyle name="표준 95 123" xfId="22770"/>
    <cellStyle name="표준 95 124" xfId="22771"/>
    <cellStyle name="표준 95 125" xfId="22772"/>
    <cellStyle name="표준 95 126" xfId="22773"/>
    <cellStyle name="표준 95 127" xfId="22774"/>
    <cellStyle name="표준 95 128" xfId="22775"/>
    <cellStyle name="표준 95 129" xfId="22776"/>
    <cellStyle name="표준 95 13" xfId="22777"/>
    <cellStyle name="표준 95 130" xfId="22778"/>
    <cellStyle name="표준 95 131" xfId="22779"/>
    <cellStyle name="표준 95 132" xfId="22780"/>
    <cellStyle name="표준 95 133" xfId="22781"/>
    <cellStyle name="표준 95 134" xfId="22782"/>
    <cellStyle name="표준 95 135" xfId="22783"/>
    <cellStyle name="표준 95 136" xfId="22784"/>
    <cellStyle name="표준 95 137" xfId="22785"/>
    <cellStyle name="표준 95 138" xfId="22786"/>
    <cellStyle name="표준 95 139" xfId="22787"/>
    <cellStyle name="표준 95 14" xfId="22788"/>
    <cellStyle name="표준 95 140" xfId="22789"/>
    <cellStyle name="표준 95 141" xfId="22790"/>
    <cellStyle name="표준 95 142" xfId="22791"/>
    <cellStyle name="표준 95 143" xfId="22792"/>
    <cellStyle name="표준 95 144" xfId="22793"/>
    <cellStyle name="표준 95 145" xfId="22794"/>
    <cellStyle name="표준 95 146" xfId="22795"/>
    <cellStyle name="표준 95 147" xfId="22796"/>
    <cellStyle name="표준 95 148" xfId="22797"/>
    <cellStyle name="표준 95 149" xfId="22798"/>
    <cellStyle name="표준 95 15" xfId="22799"/>
    <cellStyle name="표준 95 150" xfId="22800"/>
    <cellStyle name="표준 95 151" xfId="22801"/>
    <cellStyle name="표준 95 152" xfId="22802"/>
    <cellStyle name="표준 95 153" xfId="22803"/>
    <cellStyle name="표준 95 154" xfId="22804"/>
    <cellStyle name="표준 95 155" xfId="22805"/>
    <cellStyle name="표준 95 156" xfId="22806"/>
    <cellStyle name="표준 95 157" xfId="22807"/>
    <cellStyle name="표준 95 158" xfId="22808"/>
    <cellStyle name="표준 95 159" xfId="22809"/>
    <cellStyle name="표준 95 16" xfId="22810"/>
    <cellStyle name="표준 95 160" xfId="22811"/>
    <cellStyle name="표준 95 161" xfId="22812"/>
    <cellStyle name="표준 95 162" xfId="22813"/>
    <cellStyle name="표준 95 163" xfId="22814"/>
    <cellStyle name="표준 95 164" xfId="22815"/>
    <cellStyle name="표준 95 17" xfId="22816"/>
    <cellStyle name="표준 95 18" xfId="22817"/>
    <cellStyle name="표준 95 19" xfId="22818"/>
    <cellStyle name="표준 95 2" xfId="22819"/>
    <cellStyle name="표준 95 2 2" xfId="22820"/>
    <cellStyle name="표준 95 20" xfId="22821"/>
    <cellStyle name="표준 95 21" xfId="22822"/>
    <cellStyle name="표준 95 22" xfId="22823"/>
    <cellStyle name="표준 95 23" xfId="22824"/>
    <cellStyle name="표준 95 24" xfId="22825"/>
    <cellStyle name="표준 95 25" xfId="22826"/>
    <cellStyle name="표준 95 26" xfId="22827"/>
    <cellStyle name="표준 95 27" xfId="22828"/>
    <cellStyle name="표준 95 28" xfId="22829"/>
    <cellStyle name="표준 95 29" xfId="22830"/>
    <cellStyle name="표준 95 3" xfId="22831"/>
    <cellStyle name="표준 95 3 2" xfId="22832"/>
    <cellStyle name="표준 95 30" xfId="22833"/>
    <cellStyle name="표준 95 31" xfId="22834"/>
    <cellStyle name="표준 95 32" xfId="22835"/>
    <cellStyle name="표준 95 33" xfId="22836"/>
    <cellStyle name="표준 95 34" xfId="22837"/>
    <cellStyle name="표준 95 35" xfId="22838"/>
    <cellStyle name="표준 95 36" xfId="22839"/>
    <cellStyle name="표준 95 37" xfId="22840"/>
    <cellStyle name="표준 95 38" xfId="22841"/>
    <cellStyle name="표준 95 39" xfId="22842"/>
    <cellStyle name="표준 95 4" xfId="22843"/>
    <cellStyle name="표준 95 40" xfId="22844"/>
    <cellStyle name="표준 95 41" xfId="22845"/>
    <cellStyle name="표준 95 42" xfId="22846"/>
    <cellStyle name="표준 95 43" xfId="22847"/>
    <cellStyle name="표준 95 44" xfId="22848"/>
    <cellStyle name="표준 95 45" xfId="22849"/>
    <cellStyle name="표준 95 46" xfId="22850"/>
    <cellStyle name="표준 95 47" xfId="22851"/>
    <cellStyle name="표준 95 48" xfId="22852"/>
    <cellStyle name="표준 95 49" xfId="22853"/>
    <cellStyle name="표준 95 5" xfId="22854"/>
    <cellStyle name="표준 95 50" xfId="22855"/>
    <cellStyle name="표준 95 51" xfId="22856"/>
    <cellStyle name="표준 95 52" xfId="22857"/>
    <cellStyle name="표준 95 53" xfId="22858"/>
    <cellStyle name="표준 95 54" xfId="22859"/>
    <cellStyle name="표준 95 55" xfId="22860"/>
    <cellStyle name="표준 95 56" xfId="22861"/>
    <cellStyle name="표준 95 57" xfId="22862"/>
    <cellStyle name="표준 95 58" xfId="22863"/>
    <cellStyle name="표준 95 59" xfId="22864"/>
    <cellStyle name="표준 95 6" xfId="22865"/>
    <cellStyle name="표준 95 60" xfId="22866"/>
    <cellStyle name="표준 95 61" xfId="22867"/>
    <cellStyle name="표준 95 62" xfId="22868"/>
    <cellStyle name="표준 95 63" xfId="22869"/>
    <cellStyle name="표준 95 64" xfId="22870"/>
    <cellStyle name="표준 95 65" xfId="22871"/>
    <cellStyle name="표준 95 66" xfId="22872"/>
    <cellStyle name="표준 95 67" xfId="22873"/>
    <cellStyle name="표준 95 68" xfId="22874"/>
    <cellStyle name="표준 95 69" xfId="22875"/>
    <cellStyle name="표준 95 7" xfId="22876"/>
    <cellStyle name="표준 95 70" xfId="22877"/>
    <cellStyle name="표준 95 71" xfId="22878"/>
    <cellStyle name="표준 95 72" xfId="22879"/>
    <cellStyle name="표준 95 73" xfId="22880"/>
    <cellStyle name="표준 95 74" xfId="22881"/>
    <cellStyle name="표준 95 75" xfId="22882"/>
    <cellStyle name="표준 95 76" xfId="22883"/>
    <cellStyle name="표준 95 77" xfId="22884"/>
    <cellStyle name="표준 95 78" xfId="22885"/>
    <cellStyle name="표준 95 79" xfId="22886"/>
    <cellStyle name="표준 95 8" xfId="22887"/>
    <cellStyle name="표준 95 80" xfId="22888"/>
    <cellStyle name="표준 95 81" xfId="22889"/>
    <cellStyle name="표준 95 82" xfId="22890"/>
    <cellStyle name="표준 95 83" xfId="22891"/>
    <cellStyle name="표준 95 84" xfId="22892"/>
    <cellStyle name="표준 95 85" xfId="22893"/>
    <cellStyle name="표준 95 86" xfId="22894"/>
    <cellStyle name="표준 95 87" xfId="22895"/>
    <cellStyle name="표준 95 88" xfId="22896"/>
    <cellStyle name="표준 95 89" xfId="22897"/>
    <cellStyle name="표준 95 9" xfId="22898"/>
    <cellStyle name="표준 95 90" xfId="22899"/>
    <cellStyle name="표준 95 91" xfId="22900"/>
    <cellStyle name="표준 95 92" xfId="22901"/>
    <cellStyle name="표준 95 93" xfId="22902"/>
    <cellStyle name="표준 95 94" xfId="22903"/>
    <cellStyle name="표준 95 95" xfId="22904"/>
    <cellStyle name="표준 95 96" xfId="22905"/>
    <cellStyle name="표준 95 97" xfId="22906"/>
    <cellStyle name="표준 95 98" xfId="22907"/>
    <cellStyle name="표준 95 99" xfId="22908"/>
    <cellStyle name="표준 96" xfId="174"/>
    <cellStyle name="표준 96 10" xfId="22909"/>
    <cellStyle name="표준 96 100" xfId="22910"/>
    <cellStyle name="표준 96 101" xfId="22911"/>
    <cellStyle name="표준 96 102" xfId="22912"/>
    <cellStyle name="표준 96 103" xfId="22913"/>
    <cellStyle name="표준 96 104" xfId="22914"/>
    <cellStyle name="표준 96 105" xfId="22915"/>
    <cellStyle name="표준 96 106" xfId="22916"/>
    <cellStyle name="표준 96 107" xfId="22917"/>
    <cellStyle name="표준 96 108" xfId="22918"/>
    <cellStyle name="표준 96 109" xfId="22919"/>
    <cellStyle name="표준 96 11" xfId="22920"/>
    <cellStyle name="표준 96 110" xfId="22921"/>
    <cellStyle name="표준 96 111" xfId="22922"/>
    <cellStyle name="표준 96 112" xfId="22923"/>
    <cellStyle name="표준 96 113" xfId="22924"/>
    <cellStyle name="표준 96 114" xfId="22925"/>
    <cellStyle name="표준 96 115" xfId="22926"/>
    <cellStyle name="표준 96 116" xfId="22927"/>
    <cellStyle name="표준 96 117" xfId="22928"/>
    <cellStyle name="표준 96 118" xfId="22929"/>
    <cellStyle name="표준 96 119" xfId="22930"/>
    <cellStyle name="표준 96 12" xfId="22931"/>
    <cellStyle name="표준 96 120" xfId="22932"/>
    <cellStyle name="표준 96 121" xfId="22933"/>
    <cellStyle name="표준 96 122" xfId="22934"/>
    <cellStyle name="표준 96 123" xfId="22935"/>
    <cellStyle name="표준 96 124" xfId="22936"/>
    <cellStyle name="표준 96 125" xfId="22937"/>
    <cellStyle name="표준 96 126" xfId="22938"/>
    <cellStyle name="표준 96 127" xfId="22939"/>
    <cellStyle name="표준 96 128" xfId="22940"/>
    <cellStyle name="표준 96 129" xfId="22941"/>
    <cellStyle name="표준 96 13" xfId="22942"/>
    <cellStyle name="표준 96 130" xfId="22943"/>
    <cellStyle name="표준 96 131" xfId="22944"/>
    <cellStyle name="표준 96 132" xfId="22945"/>
    <cellStyle name="표준 96 133" xfId="22946"/>
    <cellStyle name="표준 96 134" xfId="22947"/>
    <cellStyle name="표준 96 135" xfId="22948"/>
    <cellStyle name="표준 96 136" xfId="22949"/>
    <cellStyle name="표준 96 137" xfId="22950"/>
    <cellStyle name="표준 96 138" xfId="22951"/>
    <cellStyle name="표준 96 139" xfId="22952"/>
    <cellStyle name="표준 96 14" xfId="22953"/>
    <cellStyle name="표준 96 140" xfId="22954"/>
    <cellStyle name="표준 96 141" xfId="22955"/>
    <cellStyle name="표준 96 142" xfId="22956"/>
    <cellStyle name="표준 96 143" xfId="22957"/>
    <cellStyle name="표준 96 144" xfId="22958"/>
    <cellStyle name="표준 96 145" xfId="22959"/>
    <cellStyle name="표준 96 146" xfId="22960"/>
    <cellStyle name="표준 96 147" xfId="22961"/>
    <cellStyle name="표준 96 148" xfId="22962"/>
    <cellStyle name="표준 96 149" xfId="22963"/>
    <cellStyle name="표준 96 15" xfId="22964"/>
    <cellStyle name="표준 96 150" xfId="22965"/>
    <cellStyle name="표준 96 151" xfId="22966"/>
    <cellStyle name="표준 96 152" xfId="22967"/>
    <cellStyle name="표준 96 153" xfId="22968"/>
    <cellStyle name="표준 96 154" xfId="22969"/>
    <cellStyle name="표준 96 155" xfId="22970"/>
    <cellStyle name="표준 96 156" xfId="22971"/>
    <cellStyle name="표준 96 157" xfId="22972"/>
    <cellStyle name="표준 96 158" xfId="22973"/>
    <cellStyle name="표준 96 159" xfId="22974"/>
    <cellStyle name="표준 96 16" xfId="22975"/>
    <cellStyle name="표준 96 160" xfId="22976"/>
    <cellStyle name="표준 96 161" xfId="22977"/>
    <cellStyle name="표준 96 162" xfId="22978"/>
    <cellStyle name="표준 96 163" xfId="22979"/>
    <cellStyle name="표준 96 164" xfId="22980"/>
    <cellStyle name="표준 96 17" xfId="22981"/>
    <cellStyle name="표준 96 18" xfId="22982"/>
    <cellStyle name="표준 96 19" xfId="22983"/>
    <cellStyle name="표준 96 2" xfId="22984"/>
    <cellStyle name="표준 96 2 2" xfId="22985"/>
    <cellStyle name="표준 96 20" xfId="22986"/>
    <cellStyle name="표준 96 21" xfId="22987"/>
    <cellStyle name="표준 96 22" xfId="22988"/>
    <cellStyle name="표준 96 23" xfId="22989"/>
    <cellStyle name="표준 96 24" xfId="22990"/>
    <cellStyle name="표준 96 25" xfId="22991"/>
    <cellStyle name="표준 96 26" xfId="22992"/>
    <cellStyle name="표준 96 27" xfId="22993"/>
    <cellStyle name="표준 96 28" xfId="22994"/>
    <cellStyle name="표준 96 29" xfId="22995"/>
    <cellStyle name="표준 96 3" xfId="22996"/>
    <cellStyle name="표준 96 3 2" xfId="22997"/>
    <cellStyle name="표준 96 30" xfId="22998"/>
    <cellStyle name="표준 96 31" xfId="22999"/>
    <cellStyle name="표준 96 32" xfId="23000"/>
    <cellStyle name="표준 96 33" xfId="23001"/>
    <cellStyle name="표준 96 34" xfId="23002"/>
    <cellStyle name="표준 96 35" xfId="23003"/>
    <cellStyle name="표준 96 36" xfId="23004"/>
    <cellStyle name="표준 96 37" xfId="23005"/>
    <cellStyle name="표준 96 38" xfId="23006"/>
    <cellStyle name="표준 96 39" xfId="23007"/>
    <cellStyle name="표준 96 4" xfId="23008"/>
    <cellStyle name="표준 96 40" xfId="23009"/>
    <cellStyle name="표준 96 41" xfId="23010"/>
    <cellStyle name="표준 96 42" xfId="23011"/>
    <cellStyle name="표준 96 43" xfId="23012"/>
    <cellStyle name="표준 96 44" xfId="23013"/>
    <cellStyle name="표준 96 45" xfId="23014"/>
    <cellStyle name="표준 96 46" xfId="23015"/>
    <cellStyle name="표준 96 47" xfId="23016"/>
    <cellStyle name="표준 96 48" xfId="23017"/>
    <cellStyle name="표준 96 49" xfId="23018"/>
    <cellStyle name="표준 96 5" xfId="23019"/>
    <cellStyle name="표준 96 50" xfId="23020"/>
    <cellStyle name="표준 96 51" xfId="23021"/>
    <cellStyle name="표준 96 52" xfId="23022"/>
    <cellStyle name="표준 96 53" xfId="23023"/>
    <cellStyle name="표준 96 54" xfId="23024"/>
    <cellStyle name="표준 96 55" xfId="23025"/>
    <cellStyle name="표준 96 56" xfId="23026"/>
    <cellStyle name="표준 96 57" xfId="23027"/>
    <cellStyle name="표준 96 58" xfId="23028"/>
    <cellStyle name="표준 96 59" xfId="23029"/>
    <cellStyle name="표준 96 6" xfId="23030"/>
    <cellStyle name="표준 96 60" xfId="23031"/>
    <cellStyle name="표준 96 61" xfId="23032"/>
    <cellStyle name="표준 96 62" xfId="23033"/>
    <cellStyle name="표준 96 63" xfId="23034"/>
    <cellStyle name="표준 96 64" xfId="23035"/>
    <cellStyle name="표준 96 65" xfId="23036"/>
    <cellStyle name="표준 96 66" xfId="23037"/>
    <cellStyle name="표준 96 67" xfId="23038"/>
    <cellStyle name="표준 96 68" xfId="23039"/>
    <cellStyle name="표준 96 69" xfId="23040"/>
    <cellStyle name="표준 96 7" xfId="23041"/>
    <cellStyle name="표준 96 70" xfId="23042"/>
    <cellStyle name="표준 96 71" xfId="23043"/>
    <cellStyle name="표준 96 72" xfId="23044"/>
    <cellStyle name="표준 96 73" xfId="23045"/>
    <cellStyle name="표준 96 74" xfId="23046"/>
    <cellStyle name="표준 96 75" xfId="23047"/>
    <cellStyle name="표준 96 76" xfId="23048"/>
    <cellStyle name="표준 96 77" xfId="23049"/>
    <cellStyle name="표준 96 78" xfId="23050"/>
    <cellStyle name="표준 96 79" xfId="23051"/>
    <cellStyle name="표준 96 8" xfId="23052"/>
    <cellStyle name="표준 96 80" xfId="23053"/>
    <cellStyle name="표준 96 81" xfId="23054"/>
    <cellStyle name="표준 96 82" xfId="23055"/>
    <cellStyle name="표준 96 83" xfId="23056"/>
    <cellStyle name="표준 96 84" xfId="23057"/>
    <cellStyle name="표준 96 85" xfId="23058"/>
    <cellStyle name="표준 96 86" xfId="23059"/>
    <cellStyle name="표준 96 87" xfId="23060"/>
    <cellStyle name="표준 96 88" xfId="23061"/>
    <cellStyle name="표준 96 89" xfId="23062"/>
    <cellStyle name="표준 96 9" xfId="23063"/>
    <cellStyle name="표준 96 90" xfId="23064"/>
    <cellStyle name="표준 96 91" xfId="23065"/>
    <cellStyle name="표준 96 92" xfId="23066"/>
    <cellStyle name="표준 96 93" xfId="23067"/>
    <cellStyle name="표준 96 94" xfId="23068"/>
    <cellStyle name="표준 96 95" xfId="23069"/>
    <cellStyle name="표준 96 96" xfId="23070"/>
    <cellStyle name="표준 96 97" xfId="23071"/>
    <cellStyle name="표준 96 98" xfId="23072"/>
    <cellStyle name="표준 96 99" xfId="23073"/>
    <cellStyle name="표준 97" xfId="23074"/>
    <cellStyle name="표준 97 2" xfId="23075"/>
    <cellStyle name="표준 98" xfId="23076"/>
    <cellStyle name="표준 98 2" xfId="23077"/>
    <cellStyle name="표준 99" xfId="175"/>
    <cellStyle name="표준 99 10" xfId="23078"/>
    <cellStyle name="표준 99 100" xfId="23079"/>
    <cellStyle name="표준 99 101" xfId="23080"/>
    <cellStyle name="표준 99 102" xfId="23081"/>
    <cellStyle name="표준 99 103" xfId="23082"/>
    <cellStyle name="표준 99 104" xfId="23083"/>
    <cellStyle name="표준 99 105" xfId="23084"/>
    <cellStyle name="표준 99 106" xfId="23085"/>
    <cellStyle name="표준 99 107" xfId="23086"/>
    <cellStyle name="표준 99 108" xfId="23087"/>
    <cellStyle name="표준 99 109" xfId="23088"/>
    <cellStyle name="표준 99 11" xfId="23089"/>
    <cellStyle name="표준 99 110" xfId="23090"/>
    <cellStyle name="표준 99 111" xfId="23091"/>
    <cellStyle name="표준 99 112" xfId="23092"/>
    <cellStyle name="표준 99 113" xfId="23093"/>
    <cellStyle name="표준 99 114" xfId="23094"/>
    <cellStyle name="표준 99 115" xfId="23095"/>
    <cellStyle name="표준 99 116" xfId="23096"/>
    <cellStyle name="표준 99 117" xfId="23097"/>
    <cellStyle name="표준 99 118" xfId="23098"/>
    <cellStyle name="표준 99 119" xfId="23099"/>
    <cellStyle name="표준 99 12" xfId="23100"/>
    <cellStyle name="표준 99 120" xfId="23101"/>
    <cellStyle name="표준 99 121" xfId="23102"/>
    <cellStyle name="표준 99 122" xfId="23103"/>
    <cellStyle name="표준 99 123" xfId="23104"/>
    <cellStyle name="표준 99 124" xfId="23105"/>
    <cellStyle name="표준 99 125" xfId="23106"/>
    <cellStyle name="표준 99 126" xfId="23107"/>
    <cellStyle name="표준 99 127" xfId="23108"/>
    <cellStyle name="표준 99 128" xfId="23109"/>
    <cellStyle name="표준 99 129" xfId="23110"/>
    <cellStyle name="표준 99 13" xfId="23111"/>
    <cellStyle name="표준 99 130" xfId="23112"/>
    <cellStyle name="표준 99 131" xfId="23113"/>
    <cellStyle name="표준 99 132" xfId="23114"/>
    <cellStyle name="표준 99 133" xfId="23115"/>
    <cellStyle name="표준 99 134" xfId="23116"/>
    <cellStyle name="표준 99 135" xfId="23117"/>
    <cellStyle name="표준 99 136" xfId="23118"/>
    <cellStyle name="표준 99 137" xfId="23119"/>
    <cellStyle name="표준 99 138" xfId="23120"/>
    <cellStyle name="표준 99 139" xfId="23121"/>
    <cellStyle name="표준 99 14" xfId="23122"/>
    <cellStyle name="표준 99 140" xfId="23123"/>
    <cellStyle name="표준 99 141" xfId="23124"/>
    <cellStyle name="표준 99 142" xfId="23125"/>
    <cellStyle name="표준 99 143" xfId="23126"/>
    <cellStyle name="표준 99 144" xfId="23127"/>
    <cellStyle name="표준 99 145" xfId="23128"/>
    <cellStyle name="표준 99 146" xfId="23129"/>
    <cellStyle name="표준 99 147" xfId="23130"/>
    <cellStyle name="표준 99 148" xfId="23131"/>
    <cellStyle name="표준 99 149" xfId="23132"/>
    <cellStyle name="표준 99 15" xfId="23133"/>
    <cellStyle name="표준 99 150" xfId="23134"/>
    <cellStyle name="표준 99 151" xfId="23135"/>
    <cellStyle name="표준 99 152" xfId="23136"/>
    <cellStyle name="표준 99 153" xfId="23137"/>
    <cellStyle name="표준 99 154" xfId="23138"/>
    <cellStyle name="표준 99 155" xfId="23139"/>
    <cellStyle name="표준 99 156" xfId="23140"/>
    <cellStyle name="표준 99 157" xfId="23141"/>
    <cellStyle name="표준 99 158" xfId="23142"/>
    <cellStyle name="표준 99 159" xfId="23143"/>
    <cellStyle name="표준 99 16" xfId="23144"/>
    <cellStyle name="표준 99 160" xfId="23145"/>
    <cellStyle name="표준 99 161" xfId="23146"/>
    <cellStyle name="표준 99 162" xfId="23147"/>
    <cellStyle name="표준 99 163" xfId="23148"/>
    <cellStyle name="표준 99 164" xfId="23149"/>
    <cellStyle name="표준 99 17" xfId="23150"/>
    <cellStyle name="표준 99 18" xfId="23151"/>
    <cellStyle name="표준 99 19" xfId="23152"/>
    <cellStyle name="표준 99 2" xfId="23153"/>
    <cellStyle name="표준 99 2 2" xfId="23154"/>
    <cellStyle name="표준 99 20" xfId="23155"/>
    <cellStyle name="표준 99 21" xfId="23156"/>
    <cellStyle name="표준 99 22" xfId="23157"/>
    <cellStyle name="표준 99 23" xfId="23158"/>
    <cellStyle name="표준 99 24" xfId="23159"/>
    <cellStyle name="표준 99 25" xfId="23160"/>
    <cellStyle name="표준 99 26" xfId="23161"/>
    <cellStyle name="표준 99 27" xfId="23162"/>
    <cellStyle name="표준 99 28" xfId="23163"/>
    <cellStyle name="표준 99 29" xfId="23164"/>
    <cellStyle name="표준 99 3" xfId="23165"/>
    <cellStyle name="표준 99 3 2" xfId="23166"/>
    <cellStyle name="표준 99 30" xfId="23167"/>
    <cellStyle name="표준 99 31" xfId="23168"/>
    <cellStyle name="표준 99 32" xfId="23169"/>
    <cellStyle name="표준 99 33" xfId="23170"/>
    <cellStyle name="표준 99 34" xfId="23171"/>
    <cellStyle name="표준 99 35" xfId="23172"/>
    <cellStyle name="표준 99 36" xfId="23173"/>
    <cellStyle name="표준 99 37" xfId="23174"/>
    <cellStyle name="표준 99 38" xfId="23175"/>
    <cellStyle name="표준 99 39" xfId="23176"/>
    <cellStyle name="표준 99 4" xfId="23177"/>
    <cellStyle name="표준 99 40" xfId="23178"/>
    <cellStyle name="표준 99 41" xfId="23179"/>
    <cellStyle name="표준 99 42" xfId="23180"/>
    <cellStyle name="표준 99 43" xfId="23181"/>
    <cellStyle name="표준 99 44" xfId="23182"/>
    <cellStyle name="표준 99 45" xfId="23183"/>
    <cellStyle name="표준 99 46" xfId="23184"/>
    <cellStyle name="표준 99 47" xfId="23185"/>
    <cellStyle name="표준 99 48" xfId="23186"/>
    <cellStyle name="표준 99 49" xfId="23187"/>
    <cellStyle name="표준 99 5" xfId="23188"/>
    <cellStyle name="표준 99 50" xfId="23189"/>
    <cellStyle name="표준 99 51" xfId="23190"/>
    <cellStyle name="표준 99 52" xfId="23191"/>
    <cellStyle name="표준 99 53" xfId="23192"/>
    <cellStyle name="표준 99 54" xfId="23193"/>
    <cellStyle name="표준 99 55" xfId="23194"/>
    <cellStyle name="표준 99 56" xfId="23195"/>
    <cellStyle name="표준 99 57" xfId="23196"/>
    <cellStyle name="표준 99 58" xfId="23197"/>
    <cellStyle name="표준 99 59" xfId="23198"/>
    <cellStyle name="표준 99 6" xfId="23199"/>
    <cellStyle name="표준 99 60" xfId="23200"/>
    <cellStyle name="표준 99 61" xfId="23201"/>
    <cellStyle name="표준 99 62" xfId="23202"/>
    <cellStyle name="표준 99 63" xfId="23203"/>
    <cellStyle name="표준 99 64" xfId="23204"/>
    <cellStyle name="표준 99 65" xfId="23205"/>
    <cellStyle name="표준 99 66" xfId="23206"/>
    <cellStyle name="표준 99 67" xfId="23207"/>
    <cellStyle name="표준 99 68" xfId="23208"/>
    <cellStyle name="표준 99 69" xfId="23209"/>
    <cellStyle name="표준 99 7" xfId="23210"/>
    <cellStyle name="표준 99 70" xfId="23211"/>
    <cellStyle name="표준 99 71" xfId="23212"/>
    <cellStyle name="표준 99 72" xfId="23213"/>
    <cellStyle name="표준 99 73" xfId="23214"/>
    <cellStyle name="표준 99 74" xfId="23215"/>
    <cellStyle name="표준 99 75" xfId="23216"/>
    <cellStyle name="표준 99 76" xfId="23217"/>
    <cellStyle name="표준 99 77" xfId="23218"/>
    <cellStyle name="표준 99 78" xfId="23219"/>
    <cellStyle name="표준 99 79" xfId="23220"/>
    <cellStyle name="표준 99 8" xfId="23221"/>
    <cellStyle name="표준 99 80" xfId="23222"/>
    <cellStyle name="표준 99 81" xfId="23223"/>
    <cellStyle name="표준 99 82" xfId="23224"/>
    <cellStyle name="표준 99 83" xfId="23225"/>
    <cellStyle name="표준 99 84" xfId="23226"/>
    <cellStyle name="표준 99 85" xfId="23227"/>
    <cellStyle name="표준 99 86" xfId="23228"/>
    <cellStyle name="표준 99 87" xfId="23229"/>
    <cellStyle name="표준 99 88" xfId="23230"/>
    <cellStyle name="표준 99 89" xfId="23231"/>
    <cellStyle name="표준 99 9" xfId="23232"/>
    <cellStyle name="표준 99 90" xfId="23233"/>
    <cellStyle name="표준 99 91" xfId="23234"/>
    <cellStyle name="표준 99 92" xfId="23235"/>
    <cellStyle name="표준 99 93" xfId="23236"/>
    <cellStyle name="표준 99 94" xfId="23237"/>
    <cellStyle name="표준 99 95" xfId="23238"/>
    <cellStyle name="표준 99 96" xfId="23239"/>
    <cellStyle name="표준 99 97" xfId="23240"/>
    <cellStyle name="표준 99 98" xfId="23241"/>
    <cellStyle name="표준 99 99" xfId="23242"/>
    <cellStyle name="하이퍼링크" xfId="176" builtinId="8"/>
    <cellStyle name="하이퍼링크 2" xfId="23243"/>
    <cellStyle name="하이퍼링크 2 2" xfId="23244"/>
  </cellStyles>
  <dxfs count="0"/>
  <tableStyles count="0" defaultTableStyle="TableStyleMedium9" defaultPivotStyle="PivotStyleLight16"/>
  <colors>
    <mruColors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9677</xdr:row>
      <xdr:rowOff>2645</xdr:rowOff>
    </xdr:from>
    <xdr:ext cx="184731" cy="264560"/>
    <xdr:sp macro="" textlink="">
      <xdr:nvSpPr>
        <xdr:cNvPr id="2" name="TextBox 1"/>
        <xdr:cNvSpPr txBox="1"/>
      </xdr:nvSpPr>
      <xdr:spPr>
        <a:xfrm>
          <a:off x="10096500" y="1655819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9755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0096500" y="166918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CC"/>
  </sheetPr>
  <dimension ref="A1:AC30"/>
  <sheetViews>
    <sheetView tabSelected="1" workbookViewId="0">
      <selection activeCell="H7" sqref="H7"/>
    </sheetView>
  </sheetViews>
  <sheetFormatPr defaultRowHeight="13.5"/>
  <cols>
    <col min="1" max="1" width="2" customWidth="1"/>
    <col min="2" max="2" width="14.5546875" customWidth="1"/>
    <col min="3" max="28" width="4.33203125" customWidth="1"/>
    <col min="29" max="33" width="6" customWidth="1"/>
  </cols>
  <sheetData>
    <row r="1" spans="1:29" ht="14.25" thickBot="1"/>
    <row r="2" spans="1:29" ht="27" customHeight="1" thickBot="1">
      <c r="B2" s="236" t="s">
        <v>56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8"/>
    </row>
    <row r="5" spans="1:29" s="21" customFormat="1" ht="24" customHeight="1">
      <c r="A5" s="2"/>
      <c r="B5" s="32" t="s">
        <v>5</v>
      </c>
      <c r="C5" s="239" t="s">
        <v>114</v>
      </c>
      <c r="D5" s="240"/>
      <c r="E5" s="240"/>
      <c r="F5" s="240"/>
      <c r="G5" s="241"/>
      <c r="I5" s="242" t="s">
        <v>6</v>
      </c>
      <c r="J5" s="243"/>
      <c r="K5" s="243"/>
      <c r="L5" s="244"/>
      <c r="M5" s="245" t="s">
        <v>138</v>
      </c>
      <c r="N5" s="240"/>
      <c r="O5" s="240"/>
      <c r="P5" s="241"/>
      <c r="R5" s="246" t="s">
        <v>2</v>
      </c>
      <c r="S5" s="247"/>
      <c r="T5" s="247"/>
      <c r="U5" s="247"/>
      <c r="V5" s="247"/>
      <c r="W5" s="248" t="s">
        <v>139</v>
      </c>
      <c r="X5" s="249"/>
      <c r="Y5" s="249"/>
      <c r="Z5" s="249"/>
      <c r="AA5" s="249"/>
      <c r="AB5" s="250"/>
      <c r="AC5" s="33"/>
    </row>
    <row r="7" spans="1:29" ht="29.25" customHeight="1">
      <c r="B7" s="117" t="s">
        <v>57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9" ht="18.75" customHeight="1">
      <c r="B8" s="123" t="s">
        <v>58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9" ht="13.5" customHeight="1" thickBot="1">
      <c r="B9" s="124"/>
      <c r="C9" s="125"/>
      <c r="D9" s="125"/>
      <c r="E9" s="125"/>
      <c r="F9" s="125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251" t="s">
        <v>31</v>
      </c>
      <c r="AA9" s="251"/>
      <c r="AB9" s="251"/>
    </row>
    <row r="10" spans="1:29" s="28" customFormat="1" ht="29.25" customHeight="1">
      <c r="B10" s="252" t="s">
        <v>0</v>
      </c>
      <c r="C10" s="254" t="s">
        <v>33</v>
      </c>
      <c r="D10" s="256" t="s">
        <v>19</v>
      </c>
      <c r="E10" s="257"/>
      <c r="F10" s="257"/>
      <c r="G10" s="257"/>
      <c r="H10" s="258"/>
      <c r="I10" s="259" t="s">
        <v>20</v>
      </c>
      <c r="J10" s="257"/>
      <c r="K10" s="257"/>
      <c r="L10" s="257"/>
      <c r="M10" s="260"/>
      <c r="N10" s="256" t="s">
        <v>21</v>
      </c>
      <c r="O10" s="257"/>
      <c r="P10" s="257"/>
      <c r="Q10" s="257"/>
      <c r="R10" s="258"/>
      <c r="S10" s="259" t="s">
        <v>22</v>
      </c>
      <c r="T10" s="257"/>
      <c r="U10" s="257"/>
      <c r="V10" s="257"/>
      <c r="W10" s="260"/>
      <c r="X10" s="256" t="s">
        <v>23</v>
      </c>
      <c r="Y10" s="257"/>
      <c r="Z10" s="257"/>
      <c r="AA10" s="257"/>
      <c r="AB10" s="261"/>
    </row>
    <row r="11" spans="1:29" s="28" customFormat="1" ht="29.25" customHeight="1" thickBot="1">
      <c r="B11" s="253"/>
      <c r="C11" s="255"/>
      <c r="D11" s="116" t="s">
        <v>1</v>
      </c>
      <c r="E11" s="25" t="s">
        <v>25</v>
      </c>
      <c r="F11" s="25" t="s">
        <v>26</v>
      </c>
      <c r="G11" s="25" t="s">
        <v>27</v>
      </c>
      <c r="H11" s="26" t="s">
        <v>28</v>
      </c>
      <c r="I11" s="22" t="s">
        <v>1</v>
      </c>
      <c r="J11" s="25" t="s">
        <v>25</v>
      </c>
      <c r="K11" s="25" t="s">
        <v>26</v>
      </c>
      <c r="L11" s="25" t="s">
        <v>27</v>
      </c>
      <c r="M11" s="23" t="s">
        <v>28</v>
      </c>
      <c r="N11" s="116" t="s">
        <v>1</v>
      </c>
      <c r="O11" s="25" t="s">
        <v>25</v>
      </c>
      <c r="P11" s="25" t="s">
        <v>26</v>
      </c>
      <c r="Q11" s="25" t="s">
        <v>27</v>
      </c>
      <c r="R11" s="26" t="s">
        <v>28</v>
      </c>
      <c r="S11" s="22" t="s">
        <v>1</v>
      </c>
      <c r="T11" s="25" t="s">
        <v>25</v>
      </c>
      <c r="U11" s="25" t="s">
        <v>26</v>
      </c>
      <c r="V11" s="25" t="s">
        <v>27</v>
      </c>
      <c r="W11" s="23" t="s">
        <v>28</v>
      </c>
      <c r="X11" s="116" t="s">
        <v>1</v>
      </c>
      <c r="Y11" s="25" t="s">
        <v>25</v>
      </c>
      <c r="Z11" s="25" t="s">
        <v>26</v>
      </c>
      <c r="AA11" s="25" t="s">
        <v>27</v>
      </c>
      <c r="AB11" s="27" t="s">
        <v>28</v>
      </c>
    </row>
    <row r="12" spans="1:29" ht="29.25" customHeight="1" thickTop="1" thickBot="1">
      <c r="B12" s="126" t="s">
        <v>59</v>
      </c>
      <c r="C12" s="127">
        <f t="shared" ref="C12:C26" si="0">SUM(D12+I12+N12+S12+X12)</f>
        <v>40</v>
      </c>
      <c r="D12" s="128">
        <f t="shared" ref="D12:D26" si="1">SUM(E12:H12)</f>
        <v>3</v>
      </c>
      <c r="E12" s="129">
        <f>SUM(E13:E26)</f>
        <v>3</v>
      </c>
      <c r="F12" s="129">
        <f>SUM(F13:F26)</f>
        <v>0</v>
      </c>
      <c r="G12" s="129">
        <f>SUM(G13:G26)</f>
        <v>0</v>
      </c>
      <c r="H12" s="130">
        <f>SUM(H13:H26)</f>
        <v>0</v>
      </c>
      <c r="I12" s="131">
        <f t="shared" ref="I12:I26" si="2">SUM(J12:M12)</f>
        <v>28</v>
      </c>
      <c r="J12" s="129">
        <f>SUM(J13:J26)</f>
        <v>9</v>
      </c>
      <c r="K12" s="129">
        <f>SUM(K13:K26)</f>
        <v>15</v>
      </c>
      <c r="L12" s="129">
        <f>SUM(L13:L26)</f>
        <v>3</v>
      </c>
      <c r="M12" s="132">
        <f>SUM(M13:M26)</f>
        <v>1</v>
      </c>
      <c r="N12" s="128">
        <f t="shared" ref="N12:N26" si="3">SUM(O12:R12)</f>
        <v>5</v>
      </c>
      <c r="O12" s="129">
        <f>SUM(O13:O26)</f>
        <v>0</v>
      </c>
      <c r="P12" s="129">
        <f>SUM(P13:P26)</f>
        <v>5</v>
      </c>
      <c r="Q12" s="129">
        <f>SUM(Q13:Q26)</f>
        <v>0</v>
      </c>
      <c r="R12" s="130">
        <f>SUM(R13:R26)</f>
        <v>0</v>
      </c>
      <c r="S12" s="131">
        <f t="shared" ref="S12:S26" si="4">SUM(T12:W12)</f>
        <v>4</v>
      </c>
      <c r="T12" s="129">
        <f>SUM(T13:T26)</f>
        <v>0</v>
      </c>
      <c r="U12" s="129">
        <f>SUM(U13:U26)</f>
        <v>0</v>
      </c>
      <c r="V12" s="129">
        <f>SUM(V13:V26)</f>
        <v>4</v>
      </c>
      <c r="W12" s="132">
        <f>SUM(W13:W26)</f>
        <v>0</v>
      </c>
      <c r="X12" s="128">
        <f t="shared" ref="X12:X26" si="5">SUM(Y12:AB12)</f>
        <v>0</v>
      </c>
      <c r="Y12" s="129">
        <f>SUM(Y13:Y26)</f>
        <v>0</v>
      </c>
      <c r="Z12" s="129">
        <f>SUM(Z13:Z26)</f>
        <v>0</v>
      </c>
      <c r="AA12" s="129">
        <f>SUM(AA13:AA26)</f>
        <v>0</v>
      </c>
      <c r="AB12" s="133">
        <f>SUM(AB13:AB26)</f>
        <v>0</v>
      </c>
    </row>
    <row r="13" spans="1:29" ht="29.25" customHeight="1">
      <c r="B13" s="134" t="s">
        <v>29</v>
      </c>
      <c r="C13" s="135">
        <f t="shared" si="0"/>
        <v>14</v>
      </c>
      <c r="D13" s="136">
        <f t="shared" si="1"/>
        <v>3</v>
      </c>
      <c r="E13" s="137">
        <v>3</v>
      </c>
      <c r="F13" s="137"/>
      <c r="G13" s="137"/>
      <c r="H13" s="138"/>
      <c r="I13" s="139">
        <f t="shared" si="2"/>
        <v>9</v>
      </c>
      <c r="J13" s="137">
        <v>2</v>
      </c>
      <c r="K13" s="137">
        <v>6</v>
      </c>
      <c r="L13" s="137"/>
      <c r="M13" s="140">
        <v>1</v>
      </c>
      <c r="N13" s="136">
        <f t="shared" si="3"/>
        <v>2</v>
      </c>
      <c r="O13" s="137"/>
      <c r="P13" s="137">
        <v>2</v>
      </c>
      <c r="Q13" s="137"/>
      <c r="R13" s="138"/>
      <c r="S13" s="139">
        <f t="shared" si="4"/>
        <v>0</v>
      </c>
      <c r="T13" s="137"/>
      <c r="U13" s="137"/>
      <c r="V13" s="137"/>
      <c r="W13" s="140"/>
      <c r="X13" s="136">
        <f t="shared" si="5"/>
        <v>0</v>
      </c>
      <c r="Y13" s="137"/>
      <c r="Z13" s="137"/>
      <c r="AA13" s="137"/>
      <c r="AB13" s="141"/>
    </row>
    <row r="14" spans="1:29" ht="29.25" customHeight="1">
      <c r="B14" s="222" t="s">
        <v>76</v>
      </c>
      <c r="C14" s="34">
        <f t="shared" si="0"/>
        <v>6</v>
      </c>
      <c r="D14" s="35">
        <f t="shared" si="1"/>
        <v>0</v>
      </c>
      <c r="E14" s="6"/>
      <c r="F14" s="6"/>
      <c r="G14" s="6"/>
      <c r="H14" s="36"/>
      <c r="I14" s="37">
        <f t="shared" si="2"/>
        <v>2</v>
      </c>
      <c r="J14" s="6"/>
      <c r="K14" s="6">
        <v>2</v>
      </c>
      <c r="L14" s="6"/>
      <c r="M14" s="142"/>
      <c r="N14" s="35">
        <f t="shared" si="3"/>
        <v>3</v>
      </c>
      <c r="O14" s="6"/>
      <c r="P14" s="6">
        <v>3</v>
      </c>
      <c r="Q14" s="6"/>
      <c r="R14" s="36"/>
      <c r="S14" s="37">
        <f t="shared" si="4"/>
        <v>1</v>
      </c>
      <c r="T14" s="6"/>
      <c r="U14" s="6"/>
      <c r="V14" s="6">
        <v>1</v>
      </c>
      <c r="W14" s="142"/>
      <c r="X14" s="35">
        <f t="shared" si="5"/>
        <v>0</v>
      </c>
      <c r="Y14" s="6"/>
      <c r="Z14" s="6"/>
      <c r="AA14" s="6"/>
      <c r="AB14" s="7"/>
    </row>
    <row r="15" spans="1:29" ht="29.25" customHeight="1">
      <c r="B15" s="143" t="s">
        <v>77</v>
      </c>
      <c r="C15" s="34">
        <f t="shared" si="0"/>
        <v>2</v>
      </c>
      <c r="D15" s="35">
        <f t="shared" si="1"/>
        <v>0</v>
      </c>
      <c r="E15" s="6"/>
      <c r="F15" s="6"/>
      <c r="G15" s="6"/>
      <c r="H15" s="36"/>
      <c r="I15" s="37">
        <f t="shared" si="2"/>
        <v>2</v>
      </c>
      <c r="J15" s="6">
        <v>1</v>
      </c>
      <c r="K15" s="6"/>
      <c r="L15" s="6">
        <v>1</v>
      </c>
      <c r="M15" s="142"/>
      <c r="N15" s="35">
        <f t="shared" si="3"/>
        <v>0</v>
      </c>
      <c r="O15" s="6"/>
      <c r="P15" s="6"/>
      <c r="Q15" s="6"/>
      <c r="R15" s="36"/>
      <c r="S15" s="37">
        <f t="shared" si="4"/>
        <v>0</v>
      </c>
      <c r="T15" s="6"/>
      <c r="U15" s="6"/>
      <c r="V15" s="6"/>
      <c r="W15" s="142"/>
      <c r="X15" s="35">
        <f t="shared" si="5"/>
        <v>0</v>
      </c>
      <c r="Y15" s="6"/>
      <c r="Z15" s="6"/>
      <c r="AA15" s="6"/>
      <c r="AB15" s="7"/>
    </row>
    <row r="16" spans="1:29" ht="29.25" customHeight="1">
      <c r="B16" s="223" t="s">
        <v>78</v>
      </c>
      <c r="C16" s="34">
        <f t="shared" si="0"/>
        <v>1</v>
      </c>
      <c r="D16" s="35">
        <f t="shared" si="1"/>
        <v>0</v>
      </c>
      <c r="E16" s="6"/>
      <c r="F16" s="6"/>
      <c r="G16" s="6"/>
      <c r="H16" s="36"/>
      <c r="I16" s="37">
        <f t="shared" si="2"/>
        <v>1</v>
      </c>
      <c r="J16" s="6"/>
      <c r="K16" s="6">
        <v>1</v>
      </c>
      <c r="L16" s="6"/>
      <c r="M16" s="142"/>
      <c r="N16" s="35">
        <f t="shared" si="3"/>
        <v>0</v>
      </c>
      <c r="O16" s="6"/>
      <c r="P16" s="6"/>
      <c r="Q16" s="6"/>
      <c r="R16" s="36"/>
      <c r="S16" s="37">
        <f t="shared" si="4"/>
        <v>0</v>
      </c>
      <c r="T16" s="6"/>
      <c r="U16" s="6"/>
      <c r="V16" s="6"/>
      <c r="W16" s="142"/>
      <c r="X16" s="35">
        <f t="shared" si="5"/>
        <v>0</v>
      </c>
      <c r="Y16" s="6"/>
      <c r="Z16" s="6"/>
      <c r="AA16" s="6"/>
      <c r="AB16" s="7"/>
    </row>
    <row r="17" spans="2:28" ht="29.25" customHeight="1">
      <c r="B17" s="223" t="s">
        <v>79</v>
      </c>
      <c r="C17" s="34">
        <f t="shared" ref="C17:C24" si="6">SUM(D17+I17+N17+S17+X17)</f>
        <v>2</v>
      </c>
      <c r="D17" s="35">
        <f t="shared" ref="D17:D24" si="7">SUM(E17:H17)</f>
        <v>0</v>
      </c>
      <c r="E17" s="6"/>
      <c r="F17" s="6"/>
      <c r="G17" s="6"/>
      <c r="H17" s="36"/>
      <c r="I17" s="37">
        <f t="shared" ref="I17:I24" si="8">SUM(J17:M17)</f>
        <v>1</v>
      </c>
      <c r="J17" s="6"/>
      <c r="K17" s="6">
        <v>1</v>
      </c>
      <c r="L17" s="6"/>
      <c r="M17" s="142"/>
      <c r="N17" s="35">
        <f t="shared" ref="N17:N24" si="9">SUM(O17:R17)</f>
        <v>0</v>
      </c>
      <c r="O17" s="6"/>
      <c r="P17" s="6"/>
      <c r="Q17" s="6"/>
      <c r="R17" s="36"/>
      <c r="S17" s="37">
        <f t="shared" ref="S17:S24" si="10">SUM(T17:W17)</f>
        <v>1</v>
      </c>
      <c r="T17" s="6"/>
      <c r="U17" s="6"/>
      <c r="V17" s="6">
        <v>1</v>
      </c>
      <c r="W17" s="142"/>
      <c r="X17" s="35">
        <f t="shared" ref="X17:X24" si="11">SUM(Y17:AB17)</f>
        <v>0</v>
      </c>
      <c r="Y17" s="6"/>
      <c r="Z17" s="6"/>
      <c r="AA17" s="6"/>
      <c r="AB17" s="7"/>
    </row>
    <row r="18" spans="2:28" ht="29.25" customHeight="1">
      <c r="B18" s="223" t="s">
        <v>80</v>
      </c>
      <c r="C18" s="34">
        <f t="shared" si="6"/>
        <v>2</v>
      </c>
      <c r="D18" s="35">
        <f t="shared" si="7"/>
        <v>0</v>
      </c>
      <c r="E18" s="6"/>
      <c r="F18" s="6"/>
      <c r="G18" s="6"/>
      <c r="H18" s="36"/>
      <c r="I18" s="37">
        <f t="shared" si="8"/>
        <v>1</v>
      </c>
      <c r="J18" s="6"/>
      <c r="K18" s="6">
        <v>1</v>
      </c>
      <c r="L18" s="6"/>
      <c r="M18" s="142"/>
      <c r="N18" s="35">
        <f t="shared" si="9"/>
        <v>0</v>
      </c>
      <c r="O18" s="6"/>
      <c r="P18" s="6"/>
      <c r="Q18" s="6"/>
      <c r="R18" s="36"/>
      <c r="S18" s="37">
        <f t="shared" si="10"/>
        <v>1</v>
      </c>
      <c r="T18" s="6"/>
      <c r="U18" s="6"/>
      <c r="V18" s="6">
        <v>1</v>
      </c>
      <c r="W18" s="142"/>
      <c r="X18" s="35">
        <f t="shared" si="11"/>
        <v>0</v>
      </c>
      <c r="Y18" s="6"/>
      <c r="Z18" s="6"/>
      <c r="AA18" s="6"/>
      <c r="AB18" s="7"/>
    </row>
    <row r="19" spans="2:28" ht="29.25" customHeight="1">
      <c r="B19" s="223" t="s">
        <v>81</v>
      </c>
      <c r="C19" s="34">
        <f t="shared" si="6"/>
        <v>1</v>
      </c>
      <c r="D19" s="35">
        <f t="shared" si="7"/>
        <v>0</v>
      </c>
      <c r="E19" s="6"/>
      <c r="F19" s="6"/>
      <c r="G19" s="6"/>
      <c r="H19" s="36"/>
      <c r="I19" s="37">
        <f t="shared" si="8"/>
        <v>1</v>
      </c>
      <c r="J19" s="6">
        <v>1</v>
      </c>
      <c r="K19" s="6"/>
      <c r="L19" s="6"/>
      <c r="M19" s="142"/>
      <c r="N19" s="35">
        <f t="shared" si="9"/>
        <v>0</v>
      </c>
      <c r="O19" s="6"/>
      <c r="P19" s="6"/>
      <c r="Q19" s="6"/>
      <c r="R19" s="36"/>
      <c r="S19" s="37">
        <f t="shared" si="10"/>
        <v>0</v>
      </c>
      <c r="T19" s="6"/>
      <c r="U19" s="6"/>
      <c r="V19" s="6"/>
      <c r="W19" s="142"/>
      <c r="X19" s="35">
        <f t="shared" si="11"/>
        <v>0</v>
      </c>
      <c r="Y19" s="6"/>
      <c r="Z19" s="6"/>
      <c r="AA19" s="6"/>
      <c r="AB19" s="7"/>
    </row>
    <row r="20" spans="2:28" ht="29.25" customHeight="1">
      <c r="B20" s="223" t="s">
        <v>82</v>
      </c>
      <c r="C20" s="34">
        <f t="shared" si="6"/>
        <v>1</v>
      </c>
      <c r="D20" s="35">
        <f t="shared" si="7"/>
        <v>0</v>
      </c>
      <c r="E20" s="6"/>
      <c r="F20" s="6"/>
      <c r="G20" s="6"/>
      <c r="H20" s="36"/>
      <c r="I20" s="37">
        <f t="shared" si="8"/>
        <v>1</v>
      </c>
      <c r="J20" s="6"/>
      <c r="K20" s="6">
        <v>1</v>
      </c>
      <c r="L20" s="6"/>
      <c r="M20" s="142"/>
      <c r="N20" s="35">
        <f t="shared" si="9"/>
        <v>0</v>
      </c>
      <c r="O20" s="6"/>
      <c r="P20" s="6"/>
      <c r="Q20" s="6"/>
      <c r="R20" s="36"/>
      <c r="S20" s="37">
        <f t="shared" si="10"/>
        <v>0</v>
      </c>
      <c r="T20" s="6"/>
      <c r="U20" s="6"/>
      <c r="V20" s="6"/>
      <c r="W20" s="142"/>
      <c r="X20" s="35">
        <f t="shared" si="11"/>
        <v>0</v>
      </c>
      <c r="Y20" s="6"/>
      <c r="Z20" s="6"/>
      <c r="AA20" s="6"/>
      <c r="AB20" s="7"/>
    </row>
    <row r="21" spans="2:28" ht="29.25" customHeight="1">
      <c r="B21" s="223" t="s">
        <v>83</v>
      </c>
      <c r="C21" s="34">
        <f t="shared" si="6"/>
        <v>2</v>
      </c>
      <c r="D21" s="35">
        <f t="shared" si="7"/>
        <v>0</v>
      </c>
      <c r="E21" s="6"/>
      <c r="F21" s="6"/>
      <c r="G21" s="6"/>
      <c r="H21" s="36"/>
      <c r="I21" s="37">
        <f t="shared" si="8"/>
        <v>1</v>
      </c>
      <c r="J21" s="6"/>
      <c r="K21" s="6">
        <v>1</v>
      </c>
      <c r="L21" s="6"/>
      <c r="M21" s="142"/>
      <c r="N21" s="35">
        <f t="shared" si="9"/>
        <v>0</v>
      </c>
      <c r="O21" s="6"/>
      <c r="P21" s="6"/>
      <c r="Q21" s="6"/>
      <c r="R21" s="36"/>
      <c r="S21" s="37">
        <f t="shared" si="10"/>
        <v>1</v>
      </c>
      <c r="T21" s="6"/>
      <c r="U21" s="6"/>
      <c r="V21" s="6">
        <v>1</v>
      </c>
      <c r="W21" s="142"/>
      <c r="X21" s="35">
        <f t="shared" si="11"/>
        <v>0</v>
      </c>
      <c r="Y21" s="6"/>
      <c r="Z21" s="6"/>
      <c r="AA21" s="6"/>
      <c r="AB21" s="7"/>
    </row>
    <row r="22" spans="2:28" ht="29.25" customHeight="1">
      <c r="B22" s="223" t="s">
        <v>84</v>
      </c>
      <c r="C22" s="34">
        <f t="shared" ref="C22:C23" si="12">SUM(D22+I22+N22+S22+X22)</f>
        <v>1</v>
      </c>
      <c r="D22" s="35">
        <f t="shared" ref="D22:D23" si="13">SUM(E22:H22)</f>
        <v>0</v>
      </c>
      <c r="E22" s="6"/>
      <c r="F22" s="6"/>
      <c r="G22" s="6"/>
      <c r="H22" s="36"/>
      <c r="I22" s="37">
        <f t="shared" ref="I22:I23" si="14">SUM(J22:M22)</f>
        <v>1</v>
      </c>
      <c r="J22" s="6"/>
      <c r="K22" s="6">
        <v>1</v>
      </c>
      <c r="L22" s="6"/>
      <c r="M22" s="142"/>
      <c r="N22" s="35">
        <f t="shared" ref="N22:N23" si="15">SUM(O22:R22)</f>
        <v>0</v>
      </c>
      <c r="O22" s="6"/>
      <c r="P22" s="6"/>
      <c r="Q22" s="6"/>
      <c r="R22" s="36"/>
      <c r="S22" s="37">
        <f t="shared" ref="S22:S23" si="16">SUM(T22:W22)</f>
        <v>0</v>
      </c>
      <c r="T22" s="6"/>
      <c r="U22" s="6"/>
      <c r="V22" s="6"/>
      <c r="W22" s="142"/>
      <c r="X22" s="35">
        <f t="shared" ref="X22:X23" si="17">SUM(Y22:AB22)</f>
        <v>0</v>
      </c>
      <c r="Y22" s="6"/>
      <c r="Z22" s="6"/>
      <c r="AA22" s="6"/>
      <c r="AB22" s="7"/>
    </row>
    <row r="23" spans="2:28" ht="29.25" customHeight="1">
      <c r="B23" s="223" t="s">
        <v>85</v>
      </c>
      <c r="C23" s="34">
        <f t="shared" si="12"/>
        <v>2</v>
      </c>
      <c r="D23" s="35">
        <f t="shared" si="13"/>
        <v>0</v>
      </c>
      <c r="E23" s="6"/>
      <c r="F23" s="6"/>
      <c r="G23" s="6"/>
      <c r="H23" s="36"/>
      <c r="I23" s="37">
        <f t="shared" si="14"/>
        <v>2</v>
      </c>
      <c r="J23" s="6">
        <v>1</v>
      </c>
      <c r="K23" s="6">
        <v>1</v>
      </c>
      <c r="L23" s="6"/>
      <c r="M23" s="142"/>
      <c r="N23" s="35">
        <f t="shared" si="15"/>
        <v>0</v>
      </c>
      <c r="O23" s="6"/>
      <c r="P23" s="6"/>
      <c r="Q23" s="6"/>
      <c r="R23" s="36"/>
      <c r="S23" s="37">
        <f t="shared" si="16"/>
        <v>0</v>
      </c>
      <c r="T23" s="6"/>
      <c r="U23" s="6"/>
      <c r="V23" s="6"/>
      <c r="W23" s="142"/>
      <c r="X23" s="35">
        <f t="shared" si="17"/>
        <v>0</v>
      </c>
      <c r="Y23" s="6"/>
      <c r="Z23" s="6"/>
      <c r="AA23" s="6"/>
      <c r="AB23" s="7"/>
    </row>
    <row r="24" spans="2:28" ht="29.25" customHeight="1">
      <c r="B24" s="223" t="s">
        <v>86</v>
      </c>
      <c r="C24" s="34">
        <f t="shared" si="6"/>
        <v>2</v>
      </c>
      <c r="D24" s="35">
        <f t="shared" si="7"/>
        <v>0</v>
      </c>
      <c r="E24" s="6"/>
      <c r="F24" s="6"/>
      <c r="G24" s="6"/>
      <c r="H24" s="36"/>
      <c r="I24" s="37">
        <f t="shared" si="8"/>
        <v>2</v>
      </c>
      <c r="J24" s="6">
        <v>1</v>
      </c>
      <c r="K24" s="6"/>
      <c r="L24" s="6">
        <v>1</v>
      </c>
      <c r="M24" s="142"/>
      <c r="N24" s="35">
        <f t="shared" si="9"/>
        <v>0</v>
      </c>
      <c r="O24" s="6"/>
      <c r="P24" s="6"/>
      <c r="Q24" s="6"/>
      <c r="R24" s="36"/>
      <c r="S24" s="37">
        <f t="shared" si="10"/>
        <v>0</v>
      </c>
      <c r="T24" s="6"/>
      <c r="U24" s="6"/>
      <c r="V24" s="6"/>
      <c r="W24" s="142"/>
      <c r="X24" s="35">
        <f t="shared" si="11"/>
        <v>0</v>
      </c>
      <c r="Y24" s="6"/>
      <c r="Z24" s="6"/>
      <c r="AA24" s="6"/>
      <c r="AB24" s="7"/>
    </row>
    <row r="25" spans="2:28" ht="29.25" customHeight="1">
      <c r="B25" s="224" t="s">
        <v>87</v>
      </c>
      <c r="C25" s="34">
        <f t="shared" si="0"/>
        <v>2</v>
      </c>
      <c r="D25" s="35">
        <f t="shared" si="1"/>
        <v>0</v>
      </c>
      <c r="E25" s="6"/>
      <c r="F25" s="6"/>
      <c r="G25" s="6"/>
      <c r="H25" s="36"/>
      <c r="I25" s="37">
        <f t="shared" si="2"/>
        <v>2</v>
      </c>
      <c r="J25" s="6">
        <v>1</v>
      </c>
      <c r="K25" s="6"/>
      <c r="L25" s="6">
        <v>1</v>
      </c>
      <c r="M25" s="142"/>
      <c r="N25" s="35">
        <f t="shared" si="3"/>
        <v>0</v>
      </c>
      <c r="O25" s="6"/>
      <c r="P25" s="6"/>
      <c r="Q25" s="6"/>
      <c r="R25" s="36"/>
      <c r="S25" s="37">
        <f t="shared" si="4"/>
        <v>0</v>
      </c>
      <c r="T25" s="6"/>
      <c r="U25" s="6"/>
      <c r="V25" s="6"/>
      <c r="W25" s="142"/>
      <c r="X25" s="35">
        <f t="shared" si="5"/>
        <v>0</v>
      </c>
      <c r="Y25" s="6"/>
      <c r="Z25" s="6"/>
      <c r="AA25" s="6"/>
      <c r="AB25" s="7"/>
    </row>
    <row r="26" spans="2:28" ht="29.25" customHeight="1" thickBot="1">
      <c r="B26" s="225" t="s">
        <v>88</v>
      </c>
      <c r="C26" s="38">
        <f t="shared" si="0"/>
        <v>2</v>
      </c>
      <c r="D26" s="39">
        <f t="shared" si="1"/>
        <v>0</v>
      </c>
      <c r="E26" s="8"/>
      <c r="F26" s="8"/>
      <c r="G26" s="8"/>
      <c r="H26" s="40"/>
      <c r="I26" s="41">
        <f t="shared" si="2"/>
        <v>2</v>
      </c>
      <c r="J26" s="8">
        <v>2</v>
      </c>
      <c r="K26" s="8"/>
      <c r="L26" s="8"/>
      <c r="M26" s="144"/>
      <c r="N26" s="39">
        <f t="shared" si="3"/>
        <v>0</v>
      </c>
      <c r="O26" s="8"/>
      <c r="P26" s="8"/>
      <c r="Q26" s="8"/>
      <c r="R26" s="40"/>
      <c r="S26" s="41">
        <f t="shared" si="4"/>
        <v>0</v>
      </c>
      <c r="T26" s="8"/>
      <c r="U26" s="8"/>
      <c r="V26" s="8"/>
      <c r="W26" s="144"/>
      <c r="X26" s="39">
        <f t="shared" si="5"/>
        <v>0</v>
      </c>
      <c r="Y26" s="8"/>
      <c r="Z26" s="8"/>
      <c r="AA26" s="8"/>
      <c r="AB26" s="9"/>
    </row>
    <row r="27" spans="2:28" ht="7.5" customHeight="1"/>
    <row r="28" spans="2:28" ht="15" customHeight="1">
      <c r="B28" s="5" t="s">
        <v>60</v>
      </c>
      <c r="C28" s="145"/>
      <c r="D28" s="145"/>
      <c r="E28" s="145"/>
      <c r="F28" s="145"/>
      <c r="G28" s="145"/>
      <c r="H28" s="145"/>
      <c r="I28" s="145"/>
    </row>
    <row r="29" spans="2:28" ht="15" customHeight="1">
      <c r="B29" s="5" t="s">
        <v>42</v>
      </c>
    </row>
    <row r="30" spans="2:28" ht="15" customHeight="1">
      <c r="B30" s="146" t="s">
        <v>61</v>
      </c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</row>
  </sheetData>
  <mergeCells count="14">
    <mergeCell ref="Z9:AB9"/>
    <mergeCell ref="B10:B11"/>
    <mergeCell ref="C10:C11"/>
    <mergeCell ref="D10:H10"/>
    <mergeCell ref="I10:M10"/>
    <mergeCell ref="N10:R10"/>
    <mergeCell ref="S10:W10"/>
    <mergeCell ref="X10:AB10"/>
    <mergeCell ref="B2:AB2"/>
    <mergeCell ref="C5:G5"/>
    <mergeCell ref="I5:L5"/>
    <mergeCell ref="M5:P5"/>
    <mergeCell ref="R5:V5"/>
    <mergeCell ref="W5:AB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2"/>
  <sheetViews>
    <sheetView zoomScale="85" zoomScaleNormal="85" workbookViewId="0">
      <selection activeCell="B3" sqref="B3"/>
    </sheetView>
  </sheetViews>
  <sheetFormatPr defaultRowHeight="13.5"/>
  <cols>
    <col min="1" max="1" width="2" customWidth="1"/>
    <col min="2" max="2" width="12.5546875" customWidth="1"/>
    <col min="3" max="3" width="7.44140625" customWidth="1"/>
    <col min="4" max="29" width="4.6640625" customWidth="1"/>
    <col min="30" max="34" width="6" customWidth="1"/>
  </cols>
  <sheetData>
    <row r="1" spans="1:29" s="4" customFormat="1"/>
    <row r="2" spans="1:29" s="4" customFormat="1" ht="22.5" customHeight="1">
      <c r="B2" s="123" t="s">
        <v>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48"/>
      <c r="X2" s="3"/>
      <c r="Y2" s="3"/>
      <c r="Z2" s="3"/>
      <c r="AA2" s="3"/>
      <c r="AB2" s="3"/>
      <c r="AC2" s="3"/>
    </row>
    <row r="3" spans="1:29" s="4" customFormat="1" ht="15" customHeight="1">
      <c r="A3" s="2"/>
      <c r="B3" s="5" t="s">
        <v>60</v>
      </c>
      <c r="C3" s="145"/>
      <c r="D3" s="145"/>
      <c r="E3" s="149"/>
      <c r="F3" s="149"/>
      <c r="G3" s="149"/>
      <c r="H3" s="150"/>
      <c r="I3" s="151"/>
      <c r="J3" s="149"/>
      <c r="K3" s="149"/>
      <c r="L3" s="149"/>
      <c r="M3" s="152"/>
      <c r="N3" s="149"/>
      <c r="O3" s="149"/>
      <c r="P3" s="149"/>
      <c r="R3" s="151"/>
      <c r="S3" s="149"/>
      <c r="T3" s="149"/>
      <c r="U3" s="149"/>
      <c r="V3" s="149"/>
      <c r="W3" s="149"/>
      <c r="X3" s="153"/>
      <c r="Y3" s="154"/>
      <c r="Z3" s="154"/>
      <c r="AA3" s="154"/>
      <c r="AB3" s="154"/>
      <c r="AC3" s="154"/>
    </row>
    <row r="4" spans="1:29" s="4" customFormat="1" ht="1.5" customHeight="1" thickBot="1">
      <c r="B4" s="155"/>
      <c r="C4" s="155"/>
      <c r="D4" s="155"/>
      <c r="E4" s="155"/>
      <c r="F4" s="155"/>
      <c r="G4" s="155"/>
      <c r="H4" s="149"/>
      <c r="I4" s="149"/>
      <c r="J4" s="149"/>
      <c r="K4" s="149"/>
      <c r="L4" s="149"/>
      <c r="M4" s="149"/>
      <c r="N4" s="149"/>
      <c r="O4" s="149"/>
      <c r="P4" s="149"/>
      <c r="R4" s="149"/>
      <c r="S4" s="149"/>
      <c r="T4" s="149"/>
      <c r="U4" s="149"/>
      <c r="V4" s="149"/>
      <c r="W4" s="149"/>
      <c r="X4" s="149"/>
      <c r="Y4" s="149"/>
      <c r="Z4" s="149"/>
      <c r="AA4" s="262" t="s">
        <v>62</v>
      </c>
      <c r="AB4" s="262"/>
      <c r="AC4" s="262"/>
    </row>
    <row r="5" spans="1:29" s="4" customFormat="1" ht="18.75" customHeight="1">
      <c r="B5" s="252" t="s">
        <v>0</v>
      </c>
      <c r="C5" s="259" t="s">
        <v>59</v>
      </c>
      <c r="D5" s="260"/>
      <c r="E5" s="256" t="s">
        <v>19</v>
      </c>
      <c r="F5" s="257"/>
      <c r="G5" s="257"/>
      <c r="H5" s="257"/>
      <c r="I5" s="258"/>
      <c r="J5" s="259" t="s">
        <v>20</v>
      </c>
      <c r="K5" s="257"/>
      <c r="L5" s="257"/>
      <c r="M5" s="257"/>
      <c r="N5" s="260"/>
      <c r="O5" s="256" t="s">
        <v>21</v>
      </c>
      <c r="P5" s="257"/>
      <c r="Q5" s="257"/>
      <c r="R5" s="257"/>
      <c r="S5" s="258"/>
      <c r="T5" s="256" t="s">
        <v>22</v>
      </c>
      <c r="U5" s="257"/>
      <c r="V5" s="257"/>
      <c r="W5" s="257"/>
      <c r="X5" s="258"/>
      <c r="Y5" s="259" t="s">
        <v>23</v>
      </c>
      <c r="Z5" s="257"/>
      <c r="AA5" s="257"/>
      <c r="AB5" s="257"/>
      <c r="AC5" s="261"/>
    </row>
    <row r="6" spans="1:29" s="4" customFormat="1" ht="18.75" customHeight="1" thickBot="1">
      <c r="B6" s="253"/>
      <c r="C6" s="263"/>
      <c r="D6" s="264"/>
      <c r="E6" s="116" t="s">
        <v>1</v>
      </c>
      <c r="F6" s="25" t="s">
        <v>25</v>
      </c>
      <c r="G6" s="25" t="s">
        <v>26</v>
      </c>
      <c r="H6" s="25" t="s">
        <v>27</v>
      </c>
      <c r="I6" s="26" t="s">
        <v>28</v>
      </c>
      <c r="J6" s="22" t="s">
        <v>1</v>
      </c>
      <c r="K6" s="25" t="s">
        <v>25</v>
      </c>
      <c r="L6" s="25" t="s">
        <v>26</v>
      </c>
      <c r="M6" s="25" t="s">
        <v>27</v>
      </c>
      <c r="N6" s="23" t="s">
        <v>28</v>
      </c>
      <c r="O6" s="116" t="s">
        <v>1</v>
      </c>
      <c r="P6" s="25" t="s">
        <v>25</v>
      </c>
      <c r="Q6" s="25" t="s">
        <v>26</v>
      </c>
      <c r="R6" s="25" t="s">
        <v>27</v>
      </c>
      <c r="S6" s="26" t="s">
        <v>28</v>
      </c>
      <c r="T6" s="116" t="s">
        <v>1</v>
      </c>
      <c r="U6" s="25" t="s">
        <v>25</v>
      </c>
      <c r="V6" s="25" t="s">
        <v>26</v>
      </c>
      <c r="W6" s="25" t="s">
        <v>27</v>
      </c>
      <c r="X6" s="26" t="s">
        <v>28</v>
      </c>
      <c r="Y6" s="22" t="s">
        <v>1</v>
      </c>
      <c r="Z6" s="25" t="s">
        <v>25</v>
      </c>
      <c r="AA6" s="25" t="s">
        <v>26</v>
      </c>
      <c r="AB6" s="25" t="s">
        <v>27</v>
      </c>
      <c r="AC6" s="27" t="s">
        <v>28</v>
      </c>
    </row>
    <row r="7" spans="1:29" s="4" customFormat="1" ht="20.25" customHeight="1" thickTop="1">
      <c r="B7" s="265" t="s">
        <v>101</v>
      </c>
      <c r="C7" s="156" t="s">
        <v>63</v>
      </c>
      <c r="D7" s="157">
        <f>SUM(E7+J7+O7+T7+Y7)</f>
        <v>2</v>
      </c>
      <c r="E7" s="158">
        <f t="shared" ref="E7:E51" si="0">SUM(F7:I7)</f>
        <v>0</v>
      </c>
      <c r="F7" s="159">
        <f t="shared" ref="F7:I9" si="1">SUM(F10+F13+F16+F19+F49)</f>
        <v>0</v>
      </c>
      <c r="G7" s="159">
        <f t="shared" si="1"/>
        <v>0</v>
      </c>
      <c r="H7" s="159">
        <f t="shared" si="1"/>
        <v>0</v>
      </c>
      <c r="I7" s="160">
        <f t="shared" si="1"/>
        <v>0</v>
      </c>
      <c r="J7" s="161">
        <f t="shared" ref="J7:J51" si="2">SUM(K7:N7)</f>
        <v>2</v>
      </c>
      <c r="K7" s="159">
        <f t="shared" ref="K7:N9" si="3">SUM(K10+K13+K16+K19+K49)</f>
        <v>1</v>
      </c>
      <c r="L7" s="159">
        <f t="shared" si="3"/>
        <v>1</v>
      </c>
      <c r="M7" s="159">
        <f t="shared" si="3"/>
        <v>0</v>
      </c>
      <c r="N7" s="159">
        <f t="shared" si="3"/>
        <v>0</v>
      </c>
      <c r="O7" s="158">
        <f t="shared" ref="O7:O51" si="4">SUM(P7:S7)</f>
        <v>0</v>
      </c>
      <c r="P7" s="159">
        <f t="shared" ref="P7:S9" si="5">SUM(P10+P13+P16+P19+P49)</f>
        <v>0</v>
      </c>
      <c r="Q7" s="159">
        <f t="shared" si="5"/>
        <v>0</v>
      </c>
      <c r="R7" s="159">
        <f t="shared" si="5"/>
        <v>0</v>
      </c>
      <c r="S7" s="159">
        <f t="shared" si="5"/>
        <v>0</v>
      </c>
      <c r="T7" s="158">
        <f t="shared" ref="T7:T51" si="6">SUM(U7:X7)</f>
        <v>0</v>
      </c>
      <c r="U7" s="159">
        <f t="shared" ref="U7:X9" si="7">SUM(U10+U13+U16+U19+U49)</f>
        <v>0</v>
      </c>
      <c r="V7" s="159">
        <f t="shared" si="7"/>
        <v>0</v>
      </c>
      <c r="W7" s="159">
        <f t="shared" si="7"/>
        <v>0</v>
      </c>
      <c r="X7" s="160">
        <f t="shared" si="7"/>
        <v>0</v>
      </c>
      <c r="Y7" s="161">
        <f t="shared" ref="Y7:Y51" si="8">SUM(Z7:AC7)</f>
        <v>0</v>
      </c>
      <c r="Z7" s="159">
        <f t="shared" ref="Z7:AC9" si="9">SUM(Z10+Z13+Z16+Z19+Z49)</f>
        <v>0</v>
      </c>
      <c r="AA7" s="159">
        <f t="shared" si="9"/>
        <v>0</v>
      </c>
      <c r="AB7" s="159">
        <f t="shared" si="9"/>
        <v>0</v>
      </c>
      <c r="AC7" s="172">
        <f t="shared" si="9"/>
        <v>0</v>
      </c>
    </row>
    <row r="8" spans="1:29" s="4" customFormat="1" ht="20.25" customHeight="1">
      <c r="B8" s="266"/>
      <c r="C8" s="173" t="s">
        <v>64</v>
      </c>
      <c r="D8" s="162">
        <f>SUM(E8+J8+O8+T8+Y8)</f>
        <v>40</v>
      </c>
      <c r="E8" s="163">
        <f t="shared" si="0"/>
        <v>3</v>
      </c>
      <c r="F8" s="164">
        <f t="shared" si="1"/>
        <v>3</v>
      </c>
      <c r="G8" s="164">
        <f t="shared" si="1"/>
        <v>0</v>
      </c>
      <c r="H8" s="164">
        <f t="shared" si="1"/>
        <v>0</v>
      </c>
      <c r="I8" s="165">
        <f t="shared" si="1"/>
        <v>0</v>
      </c>
      <c r="J8" s="166">
        <f t="shared" si="2"/>
        <v>28</v>
      </c>
      <c r="K8" s="164">
        <f t="shared" ref="K8:M9" si="10">SUM(K11+K14+K17+K20+K50+K23+K26+K29+K32+K35+K38+K41+K44+K47)</f>
        <v>9</v>
      </c>
      <c r="L8" s="164">
        <f t="shared" si="10"/>
        <v>15</v>
      </c>
      <c r="M8" s="164">
        <f t="shared" si="10"/>
        <v>3</v>
      </c>
      <c r="N8" s="164">
        <f t="shared" si="3"/>
        <v>1</v>
      </c>
      <c r="O8" s="163">
        <f t="shared" si="4"/>
        <v>5</v>
      </c>
      <c r="P8" s="164">
        <f t="shared" si="5"/>
        <v>0</v>
      </c>
      <c r="Q8" s="164">
        <f t="shared" si="5"/>
        <v>5</v>
      </c>
      <c r="R8" s="164">
        <f t="shared" si="5"/>
        <v>0</v>
      </c>
      <c r="S8" s="164">
        <f t="shared" si="5"/>
        <v>0</v>
      </c>
      <c r="T8" s="163">
        <f t="shared" si="6"/>
        <v>4</v>
      </c>
      <c r="U8" s="164">
        <f t="shared" si="7"/>
        <v>0</v>
      </c>
      <c r="V8" s="164">
        <f t="shared" si="7"/>
        <v>0</v>
      </c>
      <c r="W8" s="164">
        <f>SUM(W11+W14+W17+W20+W50+W23+W26+W29+W32+W35+W38+W41+W44+W47)</f>
        <v>4</v>
      </c>
      <c r="X8" s="165">
        <f t="shared" si="7"/>
        <v>0</v>
      </c>
      <c r="Y8" s="166">
        <f t="shared" si="8"/>
        <v>0</v>
      </c>
      <c r="Z8" s="164">
        <f t="shared" si="9"/>
        <v>0</v>
      </c>
      <c r="AA8" s="164">
        <f t="shared" si="9"/>
        <v>0</v>
      </c>
      <c r="AB8" s="164">
        <f t="shared" si="9"/>
        <v>0</v>
      </c>
      <c r="AC8" s="174">
        <f t="shared" si="9"/>
        <v>0</v>
      </c>
    </row>
    <row r="9" spans="1:29" s="4" customFormat="1" ht="20.25" customHeight="1" thickBot="1">
      <c r="B9" s="267"/>
      <c r="C9" s="175" t="s">
        <v>65</v>
      </c>
      <c r="D9" s="167">
        <f>SUM(E9+J9+O9+T9+Y9)</f>
        <v>37</v>
      </c>
      <c r="E9" s="168">
        <f t="shared" si="0"/>
        <v>3</v>
      </c>
      <c r="F9" s="169">
        <f t="shared" si="1"/>
        <v>3</v>
      </c>
      <c r="G9" s="169">
        <f t="shared" si="1"/>
        <v>0</v>
      </c>
      <c r="H9" s="169">
        <f t="shared" si="1"/>
        <v>0</v>
      </c>
      <c r="I9" s="170">
        <f t="shared" si="1"/>
        <v>0</v>
      </c>
      <c r="J9" s="171">
        <f t="shared" si="2"/>
        <v>26</v>
      </c>
      <c r="K9" s="169">
        <f t="shared" si="10"/>
        <v>8</v>
      </c>
      <c r="L9" s="169">
        <f t="shared" si="10"/>
        <v>14</v>
      </c>
      <c r="M9" s="169">
        <f t="shared" si="10"/>
        <v>3</v>
      </c>
      <c r="N9" s="169">
        <f t="shared" si="3"/>
        <v>1</v>
      </c>
      <c r="O9" s="168">
        <f t="shared" si="4"/>
        <v>5</v>
      </c>
      <c r="P9" s="169">
        <f t="shared" si="5"/>
        <v>0</v>
      </c>
      <c r="Q9" s="169">
        <f t="shared" si="5"/>
        <v>5</v>
      </c>
      <c r="R9" s="169">
        <f t="shared" si="5"/>
        <v>0</v>
      </c>
      <c r="S9" s="169">
        <f t="shared" si="5"/>
        <v>0</v>
      </c>
      <c r="T9" s="168">
        <f t="shared" si="6"/>
        <v>3</v>
      </c>
      <c r="U9" s="169">
        <f t="shared" si="7"/>
        <v>0</v>
      </c>
      <c r="V9" s="169">
        <f t="shared" si="7"/>
        <v>0</v>
      </c>
      <c r="W9" s="169">
        <f>SUM(W12+W15+W18+W21+W51+W24+W27+W30+W33+W36+W39+W42+W45+W48)</f>
        <v>3</v>
      </c>
      <c r="X9" s="170">
        <f t="shared" si="7"/>
        <v>0</v>
      </c>
      <c r="Y9" s="171">
        <f t="shared" si="8"/>
        <v>0</v>
      </c>
      <c r="Z9" s="169">
        <f t="shared" si="9"/>
        <v>0</v>
      </c>
      <c r="AA9" s="169">
        <f t="shared" si="9"/>
        <v>0</v>
      </c>
      <c r="AB9" s="169">
        <f t="shared" si="9"/>
        <v>0</v>
      </c>
      <c r="AC9" s="176">
        <f t="shared" si="9"/>
        <v>0</v>
      </c>
    </row>
    <row r="10" spans="1:29" s="4" customFormat="1" ht="20.25" customHeight="1">
      <c r="B10" s="271" t="s">
        <v>29</v>
      </c>
      <c r="C10" s="177" t="s">
        <v>63</v>
      </c>
      <c r="D10" s="178">
        <f>SUM(E10+J10+O10+T10+Y10)</f>
        <v>1</v>
      </c>
      <c r="E10" s="179">
        <f t="shared" si="0"/>
        <v>0</v>
      </c>
      <c r="F10" s="180">
        <f>SUM(F11-F12)</f>
        <v>0</v>
      </c>
      <c r="G10" s="180">
        <f>SUM(G11-G12)</f>
        <v>0</v>
      </c>
      <c r="H10" s="180">
        <f>SUM(H11-H12)</f>
        <v>0</v>
      </c>
      <c r="I10" s="181">
        <f>SUM(I11-I12)</f>
        <v>0</v>
      </c>
      <c r="J10" s="182">
        <f t="shared" si="2"/>
        <v>1</v>
      </c>
      <c r="K10" s="180">
        <f>SUM(K11-K12)</f>
        <v>0</v>
      </c>
      <c r="L10" s="180">
        <f>SUM(L11-L12)</f>
        <v>1</v>
      </c>
      <c r="M10" s="180">
        <f>SUM(M11-M12)</f>
        <v>0</v>
      </c>
      <c r="N10" s="178">
        <f>SUM(N11-N12)</f>
        <v>0</v>
      </c>
      <c r="O10" s="179">
        <f t="shared" si="4"/>
        <v>0</v>
      </c>
      <c r="P10" s="180">
        <f>SUM(P11-P12)</f>
        <v>0</v>
      </c>
      <c r="Q10" s="180">
        <f>SUM(Q11-Q12)</f>
        <v>0</v>
      </c>
      <c r="R10" s="180">
        <f>SUM(R11-R12)</f>
        <v>0</v>
      </c>
      <c r="S10" s="181">
        <f>SUM(S11-S12)</f>
        <v>0</v>
      </c>
      <c r="T10" s="179">
        <f t="shared" si="6"/>
        <v>0</v>
      </c>
      <c r="U10" s="180">
        <f>SUM(U11-U12)</f>
        <v>0</v>
      </c>
      <c r="V10" s="180">
        <f>SUM(V11-V12)</f>
        <v>0</v>
      </c>
      <c r="W10" s="180">
        <f>SUM(W11-W12)</f>
        <v>0</v>
      </c>
      <c r="X10" s="181">
        <f>SUM(X11-X12)</f>
        <v>0</v>
      </c>
      <c r="Y10" s="182">
        <f t="shared" si="8"/>
        <v>0</v>
      </c>
      <c r="Z10" s="180">
        <f>SUM(Z11-Z12)</f>
        <v>0</v>
      </c>
      <c r="AA10" s="180">
        <f>SUM(AA11-AA12)</f>
        <v>0</v>
      </c>
      <c r="AB10" s="180">
        <f>SUM(AB11-AB12)</f>
        <v>0</v>
      </c>
      <c r="AC10" s="183">
        <f>SUM(AC11-AC12)</f>
        <v>0</v>
      </c>
    </row>
    <row r="11" spans="1:29" s="4" customFormat="1" ht="20.25" customHeight="1">
      <c r="B11" s="269"/>
      <c r="C11" s="184" t="s">
        <v>64</v>
      </c>
      <c r="D11" s="185">
        <f t="shared" ref="D11:D51" si="11">SUM(E11+J11+O11+T11+Y11)</f>
        <v>14</v>
      </c>
      <c r="E11" s="186">
        <f t="shared" si="0"/>
        <v>3</v>
      </c>
      <c r="F11" s="187">
        <v>3</v>
      </c>
      <c r="G11" s="187"/>
      <c r="H11" s="187"/>
      <c r="I11" s="188"/>
      <c r="J11" s="189">
        <f t="shared" si="2"/>
        <v>9</v>
      </c>
      <c r="K11" s="187">
        <v>2</v>
      </c>
      <c r="L11" s="187">
        <v>6</v>
      </c>
      <c r="M11" s="187"/>
      <c r="N11" s="185">
        <v>1</v>
      </c>
      <c r="O11" s="186">
        <f t="shared" si="4"/>
        <v>2</v>
      </c>
      <c r="P11" s="187"/>
      <c r="Q11" s="187">
        <v>2</v>
      </c>
      <c r="R11" s="187"/>
      <c r="S11" s="188"/>
      <c r="T11" s="186">
        <f t="shared" si="6"/>
        <v>0</v>
      </c>
      <c r="U11" s="187"/>
      <c r="V11" s="187"/>
      <c r="W11" s="187"/>
      <c r="X11" s="188"/>
      <c r="Y11" s="189">
        <f t="shared" si="8"/>
        <v>0</v>
      </c>
      <c r="Z11" s="187"/>
      <c r="AA11" s="187"/>
      <c r="AB11" s="187"/>
      <c r="AC11" s="190"/>
    </row>
    <row r="12" spans="1:29" s="4" customFormat="1" ht="20.25" customHeight="1">
      <c r="B12" s="272"/>
      <c r="C12" s="191" t="s">
        <v>65</v>
      </c>
      <c r="D12" s="192">
        <f t="shared" si="11"/>
        <v>13</v>
      </c>
      <c r="E12" s="193">
        <f t="shared" si="0"/>
        <v>3</v>
      </c>
      <c r="F12" s="194">
        <v>3</v>
      </c>
      <c r="G12" s="194"/>
      <c r="H12" s="194"/>
      <c r="I12" s="195"/>
      <c r="J12" s="196">
        <f t="shared" si="2"/>
        <v>8</v>
      </c>
      <c r="K12" s="194">
        <v>2</v>
      </c>
      <c r="L12" s="194">
        <v>5</v>
      </c>
      <c r="M12" s="194"/>
      <c r="N12" s="192">
        <v>1</v>
      </c>
      <c r="O12" s="193">
        <f t="shared" si="4"/>
        <v>2</v>
      </c>
      <c r="P12" s="194"/>
      <c r="Q12" s="194">
        <v>2</v>
      </c>
      <c r="R12" s="194"/>
      <c r="S12" s="195"/>
      <c r="T12" s="193">
        <f t="shared" si="6"/>
        <v>0</v>
      </c>
      <c r="U12" s="194"/>
      <c r="V12" s="194"/>
      <c r="W12" s="194"/>
      <c r="X12" s="195"/>
      <c r="Y12" s="196">
        <f t="shared" si="8"/>
        <v>0</v>
      </c>
      <c r="Z12" s="194"/>
      <c r="AA12" s="194"/>
      <c r="AB12" s="194"/>
      <c r="AC12" s="197"/>
    </row>
    <row r="13" spans="1:29" s="4" customFormat="1" ht="20.25" customHeight="1">
      <c r="B13" s="273" t="s">
        <v>76</v>
      </c>
      <c r="C13" s="198" t="s">
        <v>63</v>
      </c>
      <c r="D13" s="199">
        <f>SUM(E13+J13+O13+T13+Y13)</f>
        <v>0</v>
      </c>
      <c r="E13" s="200">
        <f t="shared" si="0"/>
        <v>0</v>
      </c>
      <c r="F13" s="201">
        <f>SUM(F14-F15)</f>
        <v>0</v>
      </c>
      <c r="G13" s="201">
        <f>SUM(G14-G15)</f>
        <v>0</v>
      </c>
      <c r="H13" s="201">
        <f>SUM(H14-H15)</f>
        <v>0</v>
      </c>
      <c r="I13" s="202">
        <f>SUM(I14-I15)</f>
        <v>0</v>
      </c>
      <c r="J13" s="203">
        <f t="shared" si="2"/>
        <v>0</v>
      </c>
      <c r="K13" s="201">
        <f>SUM(K14-K15)</f>
        <v>0</v>
      </c>
      <c r="L13" s="201">
        <f>SUM(L14-L15)</f>
        <v>0</v>
      </c>
      <c r="M13" s="201">
        <f>SUM(M14-M15)</f>
        <v>0</v>
      </c>
      <c r="N13" s="199">
        <f>SUM(N14-N15)</f>
        <v>0</v>
      </c>
      <c r="O13" s="200">
        <f t="shared" si="4"/>
        <v>0</v>
      </c>
      <c r="P13" s="201">
        <f>SUM(P14-P15)</f>
        <v>0</v>
      </c>
      <c r="Q13" s="201">
        <f>SUM(Q14-Q15)</f>
        <v>0</v>
      </c>
      <c r="R13" s="201">
        <f>SUM(R14-R15)</f>
        <v>0</v>
      </c>
      <c r="S13" s="202">
        <f>SUM(S14-S15)</f>
        <v>0</v>
      </c>
      <c r="T13" s="200">
        <f t="shared" si="6"/>
        <v>0</v>
      </c>
      <c r="U13" s="201">
        <f>SUM(U14-U15)</f>
        <v>0</v>
      </c>
      <c r="V13" s="201">
        <f>SUM(V14-V15)</f>
        <v>0</v>
      </c>
      <c r="W13" s="201">
        <f>SUM(W14-W15)</f>
        <v>0</v>
      </c>
      <c r="X13" s="202">
        <f>SUM(X14-X15)</f>
        <v>0</v>
      </c>
      <c r="Y13" s="203">
        <f t="shared" si="8"/>
        <v>0</v>
      </c>
      <c r="Z13" s="201">
        <f>SUM(Z14-Z15)</f>
        <v>0</v>
      </c>
      <c r="AA13" s="201">
        <f>SUM(AA14-AA15)</f>
        <v>0</v>
      </c>
      <c r="AB13" s="201">
        <f>SUM(AB14-AB15)</f>
        <v>0</v>
      </c>
      <c r="AC13" s="204">
        <f>SUM(AC14-AC15)</f>
        <v>0</v>
      </c>
    </row>
    <row r="14" spans="1:29" s="4" customFormat="1" ht="20.25" customHeight="1">
      <c r="B14" s="269"/>
      <c r="C14" s="184" t="s">
        <v>64</v>
      </c>
      <c r="D14" s="185">
        <f t="shared" si="11"/>
        <v>6</v>
      </c>
      <c r="E14" s="186">
        <f t="shared" si="0"/>
        <v>0</v>
      </c>
      <c r="F14" s="187"/>
      <c r="G14" s="187"/>
      <c r="H14" s="187"/>
      <c r="I14" s="188"/>
      <c r="J14" s="189">
        <f t="shared" si="2"/>
        <v>2</v>
      </c>
      <c r="K14" s="187"/>
      <c r="L14" s="187">
        <v>2</v>
      </c>
      <c r="M14" s="187"/>
      <c r="N14" s="185"/>
      <c r="O14" s="186">
        <f t="shared" si="4"/>
        <v>3</v>
      </c>
      <c r="P14" s="187"/>
      <c r="Q14" s="187">
        <v>3</v>
      </c>
      <c r="R14" s="187"/>
      <c r="S14" s="188"/>
      <c r="T14" s="186">
        <f t="shared" si="6"/>
        <v>1</v>
      </c>
      <c r="U14" s="187"/>
      <c r="V14" s="187"/>
      <c r="W14" s="187">
        <v>1</v>
      </c>
      <c r="X14" s="188"/>
      <c r="Y14" s="189">
        <f t="shared" si="8"/>
        <v>0</v>
      </c>
      <c r="Z14" s="187"/>
      <c r="AA14" s="187"/>
      <c r="AB14" s="187"/>
      <c r="AC14" s="190"/>
    </row>
    <row r="15" spans="1:29" s="4" customFormat="1" ht="20.25" customHeight="1">
      <c r="B15" s="274"/>
      <c r="C15" s="191" t="s">
        <v>65</v>
      </c>
      <c r="D15" s="205">
        <f t="shared" si="11"/>
        <v>6</v>
      </c>
      <c r="E15" s="206">
        <f t="shared" si="0"/>
        <v>0</v>
      </c>
      <c r="F15" s="207"/>
      <c r="G15" s="207"/>
      <c r="H15" s="207"/>
      <c r="I15" s="208"/>
      <c r="J15" s="209">
        <f t="shared" si="2"/>
        <v>2</v>
      </c>
      <c r="K15" s="207"/>
      <c r="L15" s="207">
        <v>2</v>
      </c>
      <c r="M15" s="207"/>
      <c r="N15" s="205"/>
      <c r="O15" s="206">
        <f t="shared" si="4"/>
        <v>3</v>
      </c>
      <c r="P15" s="207"/>
      <c r="Q15" s="207">
        <v>3</v>
      </c>
      <c r="R15" s="207"/>
      <c r="S15" s="208"/>
      <c r="T15" s="206">
        <f t="shared" si="6"/>
        <v>1</v>
      </c>
      <c r="U15" s="207"/>
      <c r="V15" s="207"/>
      <c r="W15" s="207">
        <v>1</v>
      </c>
      <c r="X15" s="208"/>
      <c r="Y15" s="209">
        <f t="shared" si="8"/>
        <v>0</v>
      </c>
      <c r="Z15" s="207"/>
      <c r="AA15" s="207"/>
      <c r="AB15" s="207"/>
      <c r="AC15" s="210"/>
    </row>
    <row r="16" spans="1:29" s="4" customFormat="1" ht="20.25" customHeight="1">
      <c r="B16" s="273" t="s">
        <v>89</v>
      </c>
      <c r="C16" s="198" t="s">
        <v>63</v>
      </c>
      <c r="D16" s="178">
        <f>SUM(E16+J16+O16+T16+Y16)</f>
        <v>1</v>
      </c>
      <c r="E16" s="179">
        <f t="shared" si="0"/>
        <v>0</v>
      </c>
      <c r="F16" s="180">
        <f t="shared" ref="F16:N16" si="12">SUM(F17-F18)</f>
        <v>0</v>
      </c>
      <c r="G16" s="180">
        <f t="shared" si="12"/>
        <v>0</v>
      </c>
      <c r="H16" s="180">
        <f t="shared" si="12"/>
        <v>0</v>
      </c>
      <c r="I16" s="181">
        <f t="shared" si="12"/>
        <v>0</v>
      </c>
      <c r="J16" s="181">
        <f t="shared" si="12"/>
        <v>1</v>
      </c>
      <c r="K16" s="180">
        <f t="shared" si="12"/>
        <v>1</v>
      </c>
      <c r="L16" s="180">
        <f t="shared" si="12"/>
        <v>0</v>
      </c>
      <c r="M16" s="180">
        <f t="shared" si="12"/>
        <v>0</v>
      </c>
      <c r="N16" s="178">
        <f t="shared" si="12"/>
        <v>0</v>
      </c>
      <c r="O16" s="179">
        <f t="shared" si="4"/>
        <v>0</v>
      </c>
      <c r="P16" s="180">
        <f>SUM(P17-P18)</f>
        <v>0</v>
      </c>
      <c r="Q16" s="180">
        <f>SUM(Q17-Q18)</f>
        <v>0</v>
      </c>
      <c r="R16" s="180">
        <f>SUM(R17-R18)</f>
        <v>0</v>
      </c>
      <c r="S16" s="181">
        <f>SUM(S17-S18)</f>
        <v>0</v>
      </c>
      <c r="T16" s="179">
        <f t="shared" si="6"/>
        <v>0</v>
      </c>
      <c r="U16" s="180">
        <f>SUM(U17-U18)</f>
        <v>0</v>
      </c>
      <c r="V16" s="180">
        <f>SUM(V17-V18)</f>
        <v>0</v>
      </c>
      <c r="W16" s="180">
        <f>SUM(W17-W18)</f>
        <v>0</v>
      </c>
      <c r="X16" s="181">
        <f>SUM(X17-X18)</f>
        <v>0</v>
      </c>
      <c r="Y16" s="182">
        <f t="shared" si="8"/>
        <v>0</v>
      </c>
      <c r="Z16" s="180">
        <f>SUM(Z17-Z18)</f>
        <v>0</v>
      </c>
      <c r="AA16" s="180">
        <f>SUM(AA17-AA18)</f>
        <v>0</v>
      </c>
      <c r="AB16" s="180">
        <f>SUM(AB17-AB18)</f>
        <v>0</v>
      </c>
      <c r="AC16" s="183">
        <f>SUM(AC17-AC18)</f>
        <v>0</v>
      </c>
    </row>
    <row r="17" spans="2:29" s="4" customFormat="1" ht="20.25" customHeight="1">
      <c r="B17" s="269"/>
      <c r="C17" s="184" t="s">
        <v>64</v>
      </c>
      <c r="D17" s="185">
        <f t="shared" si="11"/>
        <v>2</v>
      </c>
      <c r="E17" s="186">
        <f t="shared" si="0"/>
        <v>0</v>
      </c>
      <c r="F17" s="187"/>
      <c r="G17" s="187"/>
      <c r="H17" s="187"/>
      <c r="I17" s="188"/>
      <c r="J17" s="189">
        <f t="shared" si="2"/>
        <v>2</v>
      </c>
      <c r="K17" s="187">
        <v>1</v>
      </c>
      <c r="L17" s="187"/>
      <c r="M17" s="187">
        <v>1</v>
      </c>
      <c r="N17" s="185"/>
      <c r="O17" s="186">
        <f t="shared" si="4"/>
        <v>0</v>
      </c>
      <c r="P17" s="187"/>
      <c r="Q17" s="187"/>
      <c r="R17" s="187"/>
      <c r="S17" s="188"/>
      <c r="T17" s="186">
        <f t="shared" si="6"/>
        <v>0</v>
      </c>
      <c r="U17" s="187"/>
      <c r="V17" s="187"/>
      <c r="W17" s="187"/>
      <c r="X17" s="188"/>
      <c r="Y17" s="189">
        <f t="shared" si="8"/>
        <v>0</v>
      </c>
      <c r="Z17" s="187"/>
      <c r="AA17" s="187"/>
      <c r="AB17" s="187"/>
      <c r="AC17" s="190"/>
    </row>
    <row r="18" spans="2:29" s="4" customFormat="1" ht="20.25" customHeight="1">
      <c r="B18" s="274"/>
      <c r="C18" s="191" t="s">
        <v>65</v>
      </c>
      <c r="D18" s="192">
        <f t="shared" si="11"/>
        <v>1</v>
      </c>
      <c r="E18" s="193">
        <f t="shared" si="0"/>
        <v>0</v>
      </c>
      <c r="F18" s="194"/>
      <c r="G18" s="194"/>
      <c r="H18" s="194"/>
      <c r="I18" s="195"/>
      <c r="J18" s="209">
        <f t="shared" si="2"/>
        <v>1</v>
      </c>
      <c r="K18" s="194"/>
      <c r="L18" s="194"/>
      <c r="M18" s="194">
        <v>1</v>
      </c>
      <c r="N18" s="192"/>
      <c r="O18" s="193">
        <f t="shared" si="4"/>
        <v>0</v>
      </c>
      <c r="P18" s="194"/>
      <c r="Q18" s="194"/>
      <c r="R18" s="194"/>
      <c r="S18" s="195"/>
      <c r="T18" s="193">
        <f t="shared" si="6"/>
        <v>0</v>
      </c>
      <c r="U18" s="194"/>
      <c r="V18" s="194"/>
      <c r="W18" s="194"/>
      <c r="X18" s="195"/>
      <c r="Y18" s="196">
        <f t="shared" si="8"/>
        <v>0</v>
      </c>
      <c r="Z18" s="194"/>
      <c r="AA18" s="194"/>
      <c r="AB18" s="194"/>
      <c r="AC18" s="197"/>
    </row>
    <row r="19" spans="2:29" s="4" customFormat="1" ht="20.25" customHeight="1">
      <c r="B19" s="275" t="s">
        <v>90</v>
      </c>
      <c r="C19" s="198" t="s">
        <v>63</v>
      </c>
      <c r="D19" s="199">
        <f>SUM(E19+J19+O19+T19+Y19)</f>
        <v>0</v>
      </c>
      <c r="E19" s="200">
        <f t="shared" si="0"/>
        <v>0</v>
      </c>
      <c r="F19" s="201">
        <f t="shared" ref="F19:N19" si="13">SUM(F20-F21)</f>
        <v>0</v>
      </c>
      <c r="G19" s="201">
        <f t="shared" si="13"/>
        <v>0</v>
      </c>
      <c r="H19" s="201">
        <f t="shared" si="13"/>
        <v>0</v>
      </c>
      <c r="I19" s="202">
        <f t="shared" si="13"/>
        <v>0</v>
      </c>
      <c r="J19" s="181">
        <f t="shared" si="13"/>
        <v>0</v>
      </c>
      <c r="K19" s="201">
        <f t="shared" si="13"/>
        <v>0</v>
      </c>
      <c r="L19" s="201">
        <f t="shared" si="13"/>
        <v>0</v>
      </c>
      <c r="M19" s="201">
        <f t="shared" si="13"/>
        <v>0</v>
      </c>
      <c r="N19" s="199">
        <f t="shared" si="13"/>
        <v>0</v>
      </c>
      <c r="O19" s="200">
        <f t="shared" si="4"/>
        <v>0</v>
      </c>
      <c r="P19" s="201">
        <f>SUM(P20-P21)</f>
        <v>0</v>
      </c>
      <c r="Q19" s="201">
        <f>SUM(Q20-Q21)</f>
        <v>0</v>
      </c>
      <c r="R19" s="201">
        <f>SUM(R20-R21)</f>
        <v>0</v>
      </c>
      <c r="S19" s="202">
        <f>SUM(S20-S21)</f>
        <v>0</v>
      </c>
      <c r="T19" s="200">
        <f t="shared" si="6"/>
        <v>0</v>
      </c>
      <c r="U19" s="201">
        <f>SUM(U20-U21)</f>
        <v>0</v>
      </c>
      <c r="V19" s="201">
        <f>SUM(V20-V21)</f>
        <v>0</v>
      </c>
      <c r="W19" s="201">
        <f>SUM(W20-W21)</f>
        <v>0</v>
      </c>
      <c r="X19" s="202">
        <f>SUM(X20-X21)</f>
        <v>0</v>
      </c>
      <c r="Y19" s="203">
        <f t="shared" si="8"/>
        <v>0</v>
      </c>
      <c r="Z19" s="201">
        <f>SUM(Z20-Z21)</f>
        <v>0</v>
      </c>
      <c r="AA19" s="201">
        <f>SUM(AA20-AA21)</f>
        <v>0</v>
      </c>
      <c r="AB19" s="201">
        <f>SUM(AB20-AB21)</f>
        <v>0</v>
      </c>
      <c r="AC19" s="204">
        <f>SUM(AC20-AC21)</f>
        <v>0</v>
      </c>
    </row>
    <row r="20" spans="2:29" s="4" customFormat="1" ht="20.25" customHeight="1">
      <c r="B20" s="276"/>
      <c r="C20" s="184" t="s">
        <v>64</v>
      </c>
      <c r="D20" s="185">
        <f t="shared" si="11"/>
        <v>1</v>
      </c>
      <c r="E20" s="186">
        <f t="shared" si="0"/>
        <v>0</v>
      </c>
      <c r="F20" s="187"/>
      <c r="G20" s="187"/>
      <c r="H20" s="187"/>
      <c r="I20" s="188"/>
      <c r="J20" s="189">
        <f t="shared" si="2"/>
        <v>1</v>
      </c>
      <c r="K20" s="187"/>
      <c r="L20" s="187">
        <v>1</v>
      </c>
      <c r="M20" s="187"/>
      <c r="N20" s="185"/>
      <c r="O20" s="186">
        <f t="shared" si="4"/>
        <v>0</v>
      </c>
      <c r="P20" s="187"/>
      <c r="Q20" s="187"/>
      <c r="R20" s="187"/>
      <c r="S20" s="188"/>
      <c r="T20" s="186">
        <f t="shared" si="6"/>
        <v>0</v>
      </c>
      <c r="U20" s="187"/>
      <c r="V20" s="187"/>
      <c r="W20" s="187"/>
      <c r="X20" s="188"/>
      <c r="Y20" s="189">
        <f t="shared" si="8"/>
        <v>0</v>
      </c>
      <c r="Z20" s="187"/>
      <c r="AA20" s="187"/>
      <c r="AB20" s="187"/>
      <c r="AC20" s="190"/>
    </row>
    <row r="21" spans="2:29" s="4" customFormat="1" ht="20.25" customHeight="1">
      <c r="B21" s="277"/>
      <c r="C21" s="191" t="s">
        <v>65</v>
      </c>
      <c r="D21" s="205">
        <f t="shared" si="11"/>
        <v>1</v>
      </c>
      <c r="E21" s="206">
        <f t="shared" si="0"/>
        <v>0</v>
      </c>
      <c r="F21" s="207"/>
      <c r="G21" s="207"/>
      <c r="H21" s="207"/>
      <c r="I21" s="208"/>
      <c r="J21" s="209">
        <f t="shared" si="2"/>
        <v>1</v>
      </c>
      <c r="K21" s="207"/>
      <c r="L21" s="207">
        <v>1</v>
      </c>
      <c r="M21" s="207"/>
      <c r="N21" s="205"/>
      <c r="O21" s="206">
        <f t="shared" si="4"/>
        <v>0</v>
      </c>
      <c r="P21" s="207"/>
      <c r="Q21" s="207"/>
      <c r="R21" s="207"/>
      <c r="S21" s="208"/>
      <c r="T21" s="206">
        <f t="shared" si="6"/>
        <v>0</v>
      </c>
      <c r="U21" s="207"/>
      <c r="V21" s="207"/>
      <c r="W21" s="207"/>
      <c r="X21" s="208"/>
      <c r="Y21" s="209">
        <f t="shared" si="8"/>
        <v>0</v>
      </c>
      <c r="Z21" s="207"/>
      <c r="AA21" s="207"/>
      <c r="AB21" s="207"/>
      <c r="AC21" s="210"/>
    </row>
    <row r="22" spans="2:29" s="4" customFormat="1" ht="20.25" customHeight="1">
      <c r="B22" s="278" t="s">
        <v>91</v>
      </c>
      <c r="C22" s="198" t="s">
        <v>63</v>
      </c>
      <c r="D22" s="199">
        <f>SUM(E22+J22+O22+T22+Y22)</f>
        <v>0</v>
      </c>
      <c r="E22" s="200">
        <f t="shared" ref="E22:E27" si="14">SUM(F22:I22)</f>
        <v>0</v>
      </c>
      <c r="F22" s="201">
        <f t="shared" ref="F22:N22" si="15">SUM(F23-F24)</f>
        <v>0</v>
      </c>
      <c r="G22" s="201">
        <f t="shared" si="15"/>
        <v>0</v>
      </c>
      <c r="H22" s="201">
        <f t="shared" si="15"/>
        <v>0</v>
      </c>
      <c r="I22" s="202">
        <f t="shared" si="15"/>
        <v>0</v>
      </c>
      <c r="J22" s="181">
        <f t="shared" si="15"/>
        <v>0</v>
      </c>
      <c r="K22" s="201">
        <f t="shared" si="15"/>
        <v>0</v>
      </c>
      <c r="L22" s="201">
        <f t="shared" si="15"/>
        <v>0</v>
      </c>
      <c r="M22" s="201">
        <f t="shared" si="15"/>
        <v>0</v>
      </c>
      <c r="N22" s="199">
        <f t="shared" si="15"/>
        <v>0</v>
      </c>
      <c r="O22" s="200">
        <f t="shared" ref="O22:O27" si="16">SUM(P22:S22)</f>
        <v>0</v>
      </c>
      <c r="P22" s="201">
        <f>SUM(P23-P24)</f>
        <v>0</v>
      </c>
      <c r="Q22" s="201">
        <f>SUM(Q23-Q24)</f>
        <v>0</v>
      </c>
      <c r="R22" s="201">
        <f>SUM(R23-R24)</f>
        <v>0</v>
      </c>
      <c r="S22" s="202">
        <f>SUM(S23-S24)</f>
        <v>0</v>
      </c>
      <c r="T22" s="200">
        <f t="shared" ref="T22:T27" si="17">SUM(U22:X22)</f>
        <v>0</v>
      </c>
      <c r="U22" s="201">
        <f>SUM(U23-U24)</f>
        <v>0</v>
      </c>
      <c r="V22" s="201">
        <f>SUM(V23-V24)</f>
        <v>0</v>
      </c>
      <c r="W22" s="201">
        <f>SUM(W23-W24)</f>
        <v>0</v>
      </c>
      <c r="X22" s="202">
        <f>SUM(X23-X24)</f>
        <v>0</v>
      </c>
      <c r="Y22" s="203">
        <f t="shared" ref="Y22:Y27" si="18">SUM(Z22:AC22)</f>
        <v>0</v>
      </c>
      <c r="Z22" s="201">
        <f>SUM(Z23-Z24)</f>
        <v>0</v>
      </c>
      <c r="AA22" s="201">
        <f>SUM(AA23-AA24)</f>
        <v>0</v>
      </c>
      <c r="AB22" s="201">
        <f>SUM(AB23-AB24)</f>
        <v>0</v>
      </c>
      <c r="AC22" s="204">
        <f>SUM(AC23-AC24)</f>
        <v>0</v>
      </c>
    </row>
    <row r="23" spans="2:29" s="4" customFormat="1" ht="20.25" customHeight="1">
      <c r="B23" s="269"/>
      <c r="C23" s="184" t="s">
        <v>64</v>
      </c>
      <c r="D23" s="185">
        <f t="shared" ref="D23:D24" si="19">SUM(E23+J23+O23+T23+Y23)</f>
        <v>2</v>
      </c>
      <c r="E23" s="186">
        <f t="shared" si="14"/>
        <v>0</v>
      </c>
      <c r="F23" s="187"/>
      <c r="G23" s="187"/>
      <c r="H23" s="187"/>
      <c r="I23" s="188"/>
      <c r="J23" s="189">
        <f t="shared" ref="J23:J24" si="20">SUM(K23:N23)</f>
        <v>1</v>
      </c>
      <c r="K23" s="187"/>
      <c r="L23" s="187">
        <v>1</v>
      </c>
      <c r="M23" s="187"/>
      <c r="N23" s="185"/>
      <c r="O23" s="186">
        <f t="shared" si="16"/>
        <v>0</v>
      </c>
      <c r="P23" s="187"/>
      <c r="Q23" s="187"/>
      <c r="R23" s="187"/>
      <c r="S23" s="188"/>
      <c r="T23" s="186">
        <f t="shared" si="17"/>
        <v>1</v>
      </c>
      <c r="U23" s="187"/>
      <c r="V23" s="187"/>
      <c r="W23" s="187">
        <v>1</v>
      </c>
      <c r="X23" s="188"/>
      <c r="Y23" s="189">
        <f t="shared" si="18"/>
        <v>0</v>
      </c>
      <c r="Z23" s="187"/>
      <c r="AA23" s="187"/>
      <c r="AB23" s="187"/>
      <c r="AC23" s="190"/>
    </row>
    <row r="24" spans="2:29" s="4" customFormat="1" ht="20.25" customHeight="1">
      <c r="B24" s="274"/>
      <c r="C24" s="191" t="s">
        <v>65</v>
      </c>
      <c r="D24" s="205">
        <f t="shared" si="19"/>
        <v>2</v>
      </c>
      <c r="E24" s="206">
        <f t="shared" si="14"/>
        <v>0</v>
      </c>
      <c r="F24" s="207"/>
      <c r="G24" s="207"/>
      <c r="H24" s="207"/>
      <c r="I24" s="208"/>
      <c r="J24" s="209">
        <f t="shared" si="20"/>
        <v>1</v>
      </c>
      <c r="K24" s="207"/>
      <c r="L24" s="207">
        <v>1</v>
      </c>
      <c r="M24" s="207"/>
      <c r="N24" s="205"/>
      <c r="O24" s="206">
        <f t="shared" si="16"/>
        <v>0</v>
      </c>
      <c r="P24" s="207"/>
      <c r="Q24" s="207"/>
      <c r="R24" s="207"/>
      <c r="S24" s="208"/>
      <c r="T24" s="206">
        <f t="shared" si="17"/>
        <v>1</v>
      </c>
      <c r="U24" s="207"/>
      <c r="V24" s="207"/>
      <c r="W24" s="207">
        <v>1</v>
      </c>
      <c r="X24" s="208"/>
      <c r="Y24" s="209">
        <f t="shared" si="18"/>
        <v>0</v>
      </c>
      <c r="Z24" s="207"/>
      <c r="AA24" s="207"/>
      <c r="AB24" s="207"/>
      <c r="AC24" s="210"/>
    </row>
    <row r="25" spans="2:29" s="4" customFormat="1" ht="20.25" customHeight="1">
      <c r="B25" s="278" t="s">
        <v>92</v>
      </c>
      <c r="C25" s="198" t="s">
        <v>63</v>
      </c>
      <c r="D25" s="199">
        <f>SUM(E25+J25+O25+T25+Y25)</f>
        <v>0</v>
      </c>
      <c r="E25" s="200">
        <f t="shared" si="14"/>
        <v>0</v>
      </c>
      <c r="F25" s="201">
        <f t="shared" ref="F25:N25" si="21">SUM(F26-F27)</f>
        <v>0</v>
      </c>
      <c r="G25" s="201">
        <f t="shared" si="21"/>
        <v>0</v>
      </c>
      <c r="H25" s="201">
        <f t="shared" si="21"/>
        <v>0</v>
      </c>
      <c r="I25" s="202">
        <f t="shared" si="21"/>
        <v>0</v>
      </c>
      <c r="J25" s="181">
        <f t="shared" si="21"/>
        <v>0</v>
      </c>
      <c r="K25" s="201">
        <f t="shared" si="21"/>
        <v>0</v>
      </c>
      <c r="L25" s="201">
        <f t="shared" si="21"/>
        <v>0</v>
      </c>
      <c r="M25" s="201">
        <f t="shared" si="21"/>
        <v>0</v>
      </c>
      <c r="N25" s="199">
        <f t="shared" si="21"/>
        <v>0</v>
      </c>
      <c r="O25" s="200">
        <f t="shared" si="16"/>
        <v>0</v>
      </c>
      <c r="P25" s="201">
        <f>SUM(P26-P27)</f>
        <v>0</v>
      </c>
      <c r="Q25" s="201">
        <f>SUM(Q26-Q27)</f>
        <v>0</v>
      </c>
      <c r="R25" s="201">
        <f>SUM(R26-R27)</f>
        <v>0</v>
      </c>
      <c r="S25" s="202">
        <f>SUM(S26-S27)</f>
        <v>0</v>
      </c>
      <c r="T25" s="200">
        <f t="shared" si="17"/>
        <v>0</v>
      </c>
      <c r="U25" s="201">
        <f>SUM(U26-U27)</f>
        <v>0</v>
      </c>
      <c r="V25" s="201">
        <f>SUM(V26-V27)</f>
        <v>0</v>
      </c>
      <c r="W25" s="201">
        <f>SUM(W26-W27)</f>
        <v>0</v>
      </c>
      <c r="X25" s="202">
        <f>SUM(X26-X27)</f>
        <v>0</v>
      </c>
      <c r="Y25" s="203">
        <f t="shared" si="18"/>
        <v>0</v>
      </c>
      <c r="Z25" s="201">
        <f>SUM(Z26-Z27)</f>
        <v>0</v>
      </c>
      <c r="AA25" s="201">
        <f>SUM(AA26-AA27)</f>
        <v>0</v>
      </c>
      <c r="AB25" s="201">
        <f>SUM(AB26-AB27)</f>
        <v>0</v>
      </c>
      <c r="AC25" s="204">
        <f>SUM(AC26-AC27)</f>
        <v>0</v>
      </c>
    </row>
    <row r="26" spans="2:29" s="4" customFormat="1" ht="20.25" customHeight="1">
      <c r="B26" s="269"/>
      <c r="C26" s="184" t="s">
        <v>64</v>
      </c>
      <c r="D26" s="185">
        <f t="shared" ref="D26:D27" si="22">SUM(E26+J26+O26+T26+Y26)</f>
        <v>2</v>
      </c>
      <c r="E26" s="186">
        <f t="shared" si="14"/>
        <v>0</v>
      </c>
      <c r="F26" s="187"/>
      <c r="G26" s="187"/>
      <c r="H26" s="187"/>
      <c r="I26" s="188"/>
      <c r="J26" s="189">
        <f t="shared" ref="J26:J27" si="23">SUM(K26:N26)</f>
        <v>1</v>
      </c>
      <c r="K26" s="187"/>
      <c r="L26" s="187">
        <v>1</v>
      </c>
      <c r="M26" s="187"/>
      <c r="N26" s="185"/>
      <c r="O26" s="186">
        <f t="shared" si="16"/>
        <v>0</v>
      </c>
      <c r="P26" s="187"/>
      <c r="Q26" s="187"/>
      <c r="R26" s="187"/>
      <c r="S26" s="188"/>
      <c r="T26" s="186">
        <f t="shared" si="17"/>
        <v>1</v>
      </c>
      <c r="U26" s="187"/>
      <c r="V26" s="187"/>
      <c r="W26" s="187">
        <v>1</v>
      </c>
      <c r="X26" s="188"/>
      <c r="Y26" s="189">
        <f t="shared" si="18"/>
        <v>0</v>
      </c>
      <c r="Z26" s="187"/>
      <c r="AA26" s="187"/>
      <c r="AB26" s="187"/>
      <c r="AC26" s="190"/>
    </row>
    <row r="27" spans="2:29" s="4" customFormat="1" ht="20.25" customHeight="1">
      <c r="B27" s="274"/>
      <c r="C27" s="191" t="s">
        <v>65</v>
      </c>
      <c r="D27" s="205">
        <f t="shared" si="22"/>
        <v>2</v>
      </c>
      <c r="E27" s="206">
        <f t="shared" si="14"/>
        <v>0</v>
      </c>
      <c r="F27" s="207"/>
      <c r="G27" s="207"/>
      <c r="H27" s="207"/>
      <c r="I27" s="208"/>
      <c r="J27" s="209">
        <f t="shared" si="23"/>
        <v>1</v>
      </c>
      <c r="K27" s="207"/>
      <c r="L27" s="207">
        <v>1</v>
      </c>
      <c r="M27" s="207"/>
      <c r="N27" s="205"/>
      <c r="O27" s="206">
        <f t="shared" si="16"/>
        <v>0</v>
      </c>
      <c r="P27" s="207"/>
      <c r="Q27" s="207"/>
      <c r="R27" s="207"/>
      <c r="S27" s="208"/>
      <c r="T27" s="206">
        <f t="shared" si="17"/>
        <v>1</v>
      </c>
      <c r="U27" s="207"/>
      <c r="V27" s="207"/>
      <c r="W27" s="207">
        <v>1</v>
      </c>
      <c r="X27" s="208"/>
      <c r="Y27" s="209">
        <f t="shared" si="18"/>
        <v>0</v>
      </c>
      <c r="Z27" s="207"/>
      <c r="AA27" s="207"/>
      <c r="AB27" s="207"/>
      <c r="AC27" s="210"/>
    </row>
    <row r="28" spans="2:29" s="4" customFormat="1" ht="20.25" customHeight="1">
      <c r="B28" s="278" t="s">
        <v>93</v>
      </c>
      <c r="C28" s="198" t="s">
        <v>63</v>
      </c>
      <c r="D28" s="199">
        <f>SUM(E28+J28+O28+T28+Y28)</f>
        <v>0</v>
      </c>
      <c r="E28" s="200">
        <f t="shared" ref="E28:E45" si="24">SUM(F28:I28)</f>
        <v>0</v>
      </c>
      <c r="F28" s="201">
        <f t="shared" ref="F28:N28" si="25">SUM(F29-F30)</f>
        <v>0</v>
      </c>
      <c r="G28" s="201">
        <f t="shared" si="25"/>
        <v>0</v>
      </c>
      <c r="H28" s="201">
        <f t="shared" si="25"/>
        <v>0</v>
      </c>
      <c r="I28" s="202">
        <f t="shared" si="25"/>
        <v>0</v>
      </c>
      <c r="J28" s="181">
        <f t="shared" si="25"/>
        <v>0</v>
      </c>
      <c r="K28" s="201">
        <f t="shared" si="25"/>
        <v>0</v>
      </c>
      <c r="L28" s="201">
        <f t="shared" si="25"/>
        <v>0</v>
      </c>
      <c r="M28" s="201">
        <f t="shared" si="25"/>
        <v>0</v>
      </c>
      <c r="N28" s="199">
        <f t="shared" si="25"/>
        <v>0</v>
      </c>
      <c r="O28" s="200">
        <f t="shared" ref="O28:O45" si="26">SUM(P28:S28)</f>
        <v>0</v>
      </c>
      <c r="P28" s="201">
        <f>SUM(P29-P30)</f>
        <v>0</v>
      </c>
      <c r="Q28" s="201">
        <f>SUM(Q29-Q30)</f>
        <v>0</v>
      </c>
      <c r="R28" s="201">
        <f>SUM(R29-R30)</f>
        <v>0</v>
      </c>
      <c r="S28" s="202">
        <f>SUM(S29-S30)</f>
        <v>0</v>
      </c>
      <c r="T28" s="200">
        <f t="shared" ref="T28:T45" si="27">SUM(U28:X28)</f>
        <v>0</v>
      </c>
      <c r="U28" s="201">
        <f>SUM(U29-U30)</f>
        <v>0</v>
      </c>
      <c r="V28" s="201">
        <f>SUM(V29-V30)</f>
        <v>0</v>
      </c>
      <c r="W28" s="201">
        <f>SUM(W29-W30)</f>
        <v>0</v>
      </c>
      <c r="X28" s="202">
        <f>SUM(X29-X30)</f>
        <v>0</v>
      </c>
      <c r="Y28" s="203">
        <f t="shared" ref="Y28:Y45" si="28">SUM(Z28:AC28)</f>
        <v>0</v>
      </c>
      <c r="Z28" s="201">
        <f>SUM(Z29-Z30)</f>
        <v>0</v>
      </c>
      <c r="AA28" s="201">
        <f>SUM(AA29-AA30)</f>
        <v>0</v>
      </c>
      <c r="AB28" s="201">
        <f>SUM(AB29-AB30)</f>
        <v>0</v>
      </c>
      <c r="AC28" s="204">
        <f>SUM(AC29-AC30)</f>
        <v>0</v>
      </c>
    </row>
    <row r="29" spans="2:29" s="4" customFormat="1" ht="20.25" customHeight="1">
      <c r="B29" s="269"/>
      <c r="C29" s="184" t="s">
        <v>64</v>
      </c>
      <c r="D29" s="185">
        <f t="shared" ref="D29:D30" si="29">SUM(E29+J29+O29+T29+Y29)</f>
        <v>1</v>
      </c>
      <c r="E29" s="186">
        <f t="shared" si="24"/>
        <v>0</v>
      </c>
      <c r="F29" s="187"/>
      <c r="G29" s="187"/>
      <c r="H29" s="187"/>
      <c r="I29" s="188"/>
      <c r="J29" s="189">
        <f t="shared" ref="J29:J33" si="30">SUM(K29:N29)</f>
        <v>1</v>
      </c>
      <c r="K29" s="187">
        <v>1</v>
      </c>
      <c r="L29" s="187"/>
      <c r="M29" s="187"/>
      <c r="N29" s="185"/>
      <c r="O29" s="186">
        <f t="shared" si="26"/>
        <v>0</v>
      </c>
      <c r="P29" s="187"/>
      <c r="Q29" s="187"/>
      <c r="R29" s="187"/>
      <c r="S29" s="188"/>
      <c r="T29" s="186">
        <f t="shared" si="27"/>
        <v>0</v>
      </c>
      <c r="U29" s="187"/>
      <c r="V29" s="187"/>
      <c r="W29" s="187"/>
      <c r="X29" s="188"/>
      <c r="Y29" s="189">
        <f t="shared" si="28"/>
        <v>0</v>
      </c>
      <c r="Z29" s="187"/>
      <c r="AA29" s="187"/>
      <c r="AB29" s="187"/>
      <c r="AC29" s="190"/>
    </row>
    <row r="30" spans="2:29" s="4" customFormat="1" ht="20.25" customHeight="1">
      <c r="B30" s="274"/>
      <c r="C30" s="191" t="s">
        <v>65</v>
      </c>
      <c r="D30" s="205">
        <f t="shared" si="29"/>
        <v>1</v>
      </c>
      <c r="E30" s="206">
        <f t="shared" si="24"/>
        <v>0</v>
      </c>
      <c r="F30" s="207"/>
      <c r="G30" s="207"/>
      <c r="H30" s="207"/>
      <c r="I30" s="208"/>
      <c r="J30" s="209">
        <f t="shared" si="30"/>
        <v>1</v>
      </c>
      <c r="K30" s="207">
        <v>1</v>
      </c>
      <c r="L30" s="207"/>
      <c r="M30" s="207"/>
      <c r="N30" s="205"/>
      <c r="O30" s="206">
        <f t="shared" si="26"/>
        <v>0</v>
      </c>
      <c r="P30" s="207"/>
      <c r="Q30" s="207"/>
      <c r="R30" s="207"/>
      <c r="S30" s="208"/>
      <c r="T30" s="206">
        <f t="shared" si="27"/>
        <v>0</v>
      </c>
      <c r="U30" s="207"/>
      <c r="V30" s="207"/>
      <c r="W30" s="207"/>
      <c r="X30" s="208"/>
      <c r="Y30" s="209">
        <f t="shared" si="28"/>
        <v>0</v>
      </c>
      <c r="Z30" s="207"/>
      <c r="AA30" s="207"/>
      <c r="AB30" s="207"/>
      <c r="AC30" s="210"/>
    </row>
    <row r="31" spans="2:29" s="4" customFormat="1" ht="20.25" customHeight="1">
      <c r="B31" s="278" t="s">
        <v>94</v>
      </c>
      <c r="C31" s="198" t="s">
        <v>63</v>
      </c>
      <c r="D31" s="199">
        <f>SUM(E31+J31+O31+T31+Y31)</f>
        <v>0</v>
      </c>
      <c r="E31" s="200">
        <f t="shared" si="24"/>
        <v>0</v>
      </c>
      <c r="F31" s="201">
        <f>SUM(F32-F33)</f>
        <v>0</v>
      </c>
      <c r="G31" s="201">
        <f>SUM(G32-G33)</f>
        <v>0</v>
      </c>
      <c r="H31" s="201">
        <f>SUM(H32-H33)</f>
        <v>0</v>
      </c>
      <c r="I31" s="202">
        <f>SUM(I32-I33)</f>
        <v>0</v>
      </c>
      <c r="J31" s="203">
        <f t="shared" si="30"/>
        <v>0</v>
      </c>
      <c r="K31" s="201">
        <f>SUM(K32-K33)</f>
        <v>0</v>
      </c>
      <c r="L31" s="201">
        <f>SUM(L32-L33)</f>
        <v>0</v>
      </c>
      <c r="M31" s="201">
        <f>SUM(M32-M33)</f>
        <v>0</v>
      </c>
      <c r="N31" s="199">
        <f>SUM(N32-N33)</f>
        <v>0</v>
      </c>
      <c r="O31" s="200">
        <f t="shared" si="26"/>
        <v>0</v>
      </c>
      <c r="P31" s="201">
        <f>SUM(P32-P33)</f>
        <v>0</v>
      </c>
      <c r="Q31" s="201">
        <f>SUM(Q32-Q33)</f>
        <v>0</v>
      </c>
      <c r="R31" s="201">
        <f>SUM(R32-R33)</f>
        <v>0</v>
      </c>
      <c r="S31" s="202">
        <f>SUM(S32-S33)</f>
        <v>0</v>
      </c>
      <c r="T31" s="200">
        <f t="shared" si="27"/>
        <v>0</v>
      </c>
      <c r="U31" s="201">
        <f>SUM(U32-U33)</f>
        <v>0</v>
      </c>
      <c r="V31" s="201">
        <f>SUM(V32-V33)</f>
        <v>0</v>
      </c>
      <c r="W31" s="201">
        <f>SUM(W32-W33)</f>
        <v>0</v>
      </c>
      <c r="X31" s="202">
        <f>SUM(X32-X33)</f>
        <v>0</v>
      </c>
      <c r="Y31" s="203">
        <f t="shared" si="28"/>
        <v>0</v>
      </c>
      <c r="Z31" s="201">
        <f>SUM(Z32-Z33)</f>
        <v>0</v>
      </c>
      <c r="AA31" s="201">
        <f>SUM(AA32-AA33)</f>
        <v>0</v>
      </c>
      <c r="AB31" s="201">
        <f>SUM(AB32-AB33)</f>
        <v>0</v>
      </c>
      <c r="AC31" s="204">
        <f>SUM(AC32-AC33)</f>
        <v>0</v>
      </c>
    </row>
    <row r="32" spans="2:29" s="4" customFormat="1" ht="20.25" customHeight="1">
      <c r="B32" s="269"/>
      <c r="C32" s="184" t="s">
        <v>64</v>
      </c>
      <c r="D32" s="185">
        <f t="shared" ref="D32:D33" si="31">SUM(E32+J32+O32+T32+Y32)</f>
        <v>1</v>
      </c>
      <c r="E32" s="186">
        <f t="shared" si="24"/>
        <v>0</v>
      </c>
      <c r="F32" s="187"/>
      <c r="G32" s="187"/>
      <c r="H32" s="187"/>
      <c r="I32" s="188"/>
      <c r="J32" s="189">
        <f t="shared" si="30"/>
        <v>1</v>
      </c>
      <c r="K32" s="187"/>
      <c r="L32" s="187">
        <v>1</v>
      </c>
      <c r="M32" s="187"/>
      <c r="N32" s="185"/>
      <c r="O32" s="186">
        <f t="shared" si="26"/>
        <v>0</v>
      </c>
      <c r="P32" s="187"/>
      <c r="Q32" s="187"/>
      <c r="R32" s="187"/>
      <c r="S32" s="188"/>
      <c r="T32" s="186">
        <f t="shared" si="27"/>
        <v>0</v>
      </c>
      <c r="U32" s="187"/>
      <c r="V32" s="187"/>
      <c r="W32" s="187"/>
      <c r="X32" s="188"/>
      <c r="Y32" s="189">
        <f t="shared" si="28"/>
        <v>0</v>
      </c>
      <c r="Z32" s="187"/>
      <c r="AA32" s="187"/>
      <c r="AB32" s="187"/>
      <c r="AC32" s="190"/>
    </row>
    <row r="33" spans="2:29" s="4" customFormat="1" ht="20.25" customHeight="1">
      <c r="B33" s="274"/>
      <c r="C33" s="191" t="s">
        <v>65</v>
      </c>
      <c r="D33" s="205">
        <f t="shared" si="31"/>
        <v>1</v>
      </c>
      <c r="E33" s="206">
        <f t="shared" si="24"/>
        <v>0</v>
      </c>
      <c r="F33" s="207"/>
      <c r="G33" s="207"/>
      <c r="H33" s="207"/>
      <c r="I33" s="208"/>
      <c r="J33" s="209">
        <f t="shared" si="30"/>
        <v>1</v>
      </c>
      <c r="K33" s="207"/>
      <c r="L33" s="207">
        <v>1</v>
      </c>
      <c r="M33" s="207"/>
      <c r="N33" s="205"/>
      <c r="O33" s="206">
        <f t="shared" si="26"/>
        <v>0</v>
      </c>
      <c r="P33" s="207"/>
      <c r="Q33" s="207"/>
      <c r="R33" s="207"/>
      <c r="S33" s="208"/>
      <c r="T33" s="206">
        <f t="shared" si="27"/>
        <v>0</v>
      </c>
      <c r="U33" s="207"/>
      <c r="V33" s="207"/>
      <c r="W33" s="207"/>
      <c r="X33" s="208"/>
      <c r="Y33" s="209">
        <f t="shared" si="28"/>
        <v>0</v>
      </c>
      <c r="Z33" s="207"/>
      <c r="AA33" s="207"/>
      <c r="AB33" s="207"/>
      <c r="AC33" s="210"/>
    </row>
    <row r="34" spans="2:29" s="4" customFormat="1" ht="20.25" customHeight="1">
      <c r="B34" s="278" t="s">
        <v>95</v>
      </c>
      <c r="C34" s="211" t="s">
        <v>63</v>
      </c>
      <c r="D34" s="178">
        <f>SUM(E34+J34+O34+T34+Y34)</f>
        <v>1</v>
      </c>
      <c r="E34" s="179">
        <f t="shared" si="24"/>
        <v>0</v>
      </c>
      <c r="F34" s="180">
        <f t="shared" ref="F34:N34" si="32">SUM(F35-F36)</f>
        <v>0</v>
      </c>
      <c r="G34" s="180">
        <f t="shared" si="32"/>
        <v>0</v>
      </c>
      <c r="H34" s="180">
        <f t="shared" si="32"/>
        <v>0</v>
      </c>
      <c r="I34" s="181">
        <f t="shared" si="32"/>
        <v>0</v>
      </c>
      <c r="J34" s="181">
        <f t="shared" si="32"/>
        <v>0</v>
      </c>
      <c r="K34" s="180">
        <f t="shared" si="32"/>
        <v>0</v>
      </c>
      <c r="L34" s="180">
        <f t="shared" si="32"/>
        <v>0</v>
      </c>
      <c r="M34" s="180">
        <f t="shared" si="32"/>
        <v>0</v>
      </c>
      <c r="N34" s="178">
        <f t="shared" si="32"/>
        <v>0</v>
      </c>
      <c r="O34" s="179">
        <f t="shared" si="26"/>
        <v>0</v>
      </c>
      <c r="P34" s="180">
        <f>SUM(P35-P36)</f>
        <v>0</v>
      </c>
      <c r="Q34" s="180">
        <f>SUM(Q35-Q36)</f>
        <v>0</v>
      </c>
      <c r="R34" s="180">
        <f>SUM(R35-R36)</f>
        <v>0</v>
      </c>
      <c r="S34" s="181">
        <f>SUM(S35-S36)</f>
        <v>0</v>
      </c>
      <c r="T34" s="179">
        <f t="shared" si="27"/>
        <v>1</v>
      </c>
      <c r="U34" s="180">
        <f>SUM(U35-U36)</f>
        <v>0</v>
      </c>
      <c r="V34" s="180">
        <f>SUM(V35-V36)</f>
        <v>0</v>
      </c>
      <c r="W34" s="180">
        <f>SUM(W35-W36)</f>
        <v>1</v>
      </c>
      <c r="X34" s="181">
        <f>SUM(X35-X36)</f>
        <v>0</v>
      </c>
      <c r="Y34" s="182">
        <f t="shared" si="28"/>
        <v>0</v>
      </c>
      <c r="Z34" s="180">
        <f>SUM(Z35-Z36)</f>
        <v>0</v>
      </c>
      <c r="AA34" s="180">
        <f>SUM(AA35-AA36)</f>
        <v>0</v>
      </c>
      <c r="AB34" s="180">
        <f>SUM(AB35-AB36)</f>
        <v>0</v>
      </c>
      <c r="AC34" s="183">
        <f>SUM(AC35-AC36)</f>
        <v>0</v>
      </c>
    </row>
    <row r="35" spans="2:29" s="4" customFormat="1" ht="20.25" customHeight="1">
      <c r="B35" s="269"/>
      <c r="C35" s="184" t="s">
        <v>64</v>
      </c>
      <c r="D35" s="185">
        <f t="shared" ref="D35:D36" si="33">SUM(E35+J35+O35+T35+Y35)</f>
        <v>2</v>
      </c>
      <c r="E35" s="186">
        <f t="shared" si="24"/>
        <v>0</v>
      </c>
      <c r="F35" s="187"/>
      <c r="G35" s="187"/>
      <c r="H35" s="187"/>
      <c r="I35" s="188"/>
      <c r="J35" s="189">
        <f t="shared" ref="J35:J36" si="34">SUM(K35:N35)</f>
        <v>1</v>
      </c>
      <c r="K35" s="187"/>
      <c r="L35" s="187">
        <v>1</v>
      </c>
      <c r="M35" s="187"/>
      <c r="N35" s="185"/>
      <c r="O35" s="186">
        <f t="shared" si="26"/>
        <v>0</v>
      </c>
      <c r="P35" s="187"/>
      <c r="Q35" s="187"/>
      <c r="R35" s="187"/>
      <c r="S35" s="188"/>
      <c r="T35" s="186">
        <f t="shared" si="27"/>
        <v>1</v>
      </c>
      <c r="U35" s="187"/>
      <c r="V35" s="187"/>
      <c r="W35" s="187">
        <v>1</v>
      </c>
      <c r="X35" s="188"/>
      <c r="Y35" s="189">
        <f t="shared" si="28"/>
        <v>0</v>
      </c>
      <c r="Z35" s="187"/>
      <c r="AA35" s="187"/>
      <c r="AB35" s="187"/>
      <c r="AC35" s="190"/>
    </row>
    <row r="36" spans="2:29" s="4" customFormat="1" ht="20.25" customHeight="1">
      <c r="B36" s="274"/>
      <c r="C36" s="191" t="s">
        <v>65</v>
      </c>
      <c r="D36" s="192">
        <f t="shared" si="33"/>
        <v>1</v>
      </c>
      <c r="E36" s="193">
        <f t="shared" si="24"/>
        <v>0</v>
      </c>
      <c r="F36" s="194"/>
      <c r="G36" s="194"/>
      <c r="H36" s="194"/>
      <c r="I36" s="195"/>
      <c r="J36" s="209">
        <f t="shared" si="34"/>
        <v>1</v>
      </c>
      <c r="K36" s="194"/>
      <c r="L36" s="194">
        <v>1</v>
      </c>
      <c r="M36" s="194"/>
      <c r="N36" s="192"/>
      <c r="O36" s="193">
        <f t="shared" si="26"/>
        <v>0</v>
      </c>
      <c r="P36" s="194"/>
      <c r="Q36" s="194"/>
      <c r="R36" s="194"/>
      <c r="S36" s="195"/>
      <c r="T36" s="193">
        <f t="shared" si="27"/>
        <v>0</v>
      </c>
      <c r="U36" s="194"/>
      <c r="V36" s="194"/>
      <c r="W36" s="194"/>
      <c r="X36" s="195"/>
      <c r="Y36" s="196">
        <f t="shared" si="28"/>
        <v>0</v>
      </c>
      <c r="Z36" s="194"/>
      <c r="AA36" s="194"/>
      <c r="AB36" s="194"/>
      <c r="AC36" s="197"/>
    </row>
    <row r="37" spans="2:29" s="4" customFormat="1" ht="20.25" customHeight="1">
      <c r="B37" s="278" t="s">
        <v>96</v>
      </c>
      <c r="C37" s="198" t="s">
        <v>63</v>
      </c>
      <c r="D37" s="199">
        <f>SUM(E37+J37+O37+T37+Y37)</f>
        <v>0</v>
      </c>
      <c r="E37" s="200">
        <f t="shared" si="24"/>
        <v>0</v>
      </c>
      <c r="F37" s="201">
        <f t="shared" ref="F37:N37" si="35">SUM(F38-F39)</f>
        <v>0</v>
      </c>
      <c r="G37" s="201">
        <f t="shared" si="35"/>
        <v>0</v>
      </c>
      <c r="H37" s="201">
        <f t="shared" si="35"/>
        <v>0</v>
      </c>
      <c r="I37" s="202">
        <f t="shared" si="35"/>
        <v>0</v>
      </c>
      <c r="J37" s="181">
        <f t="shared" si="35"/>
        <v>0</v>
      </c>
      <c r="K37" s="201">
        <f t="shared" si="35"/>
        <v>0</v>
      </c>
      <c r="L37" s="201">
        <f t="shared" si="35"/>
        <v>0</v>
      </c>
      <c r="M37" s="201">
        <f t="shared" si="35"/>
        <v>0</v>
      </c>
      <c r="N37" s="199">
        <f t="shared" si="35"/>
        <v>0</v>
      </c>
      <c r="O37" s="200">
        <f t="shared" si="26"/>
        <v>0</v>
      </c>
      <c r="P37" s="201">
        <f>SUM(P38-P39)</f>
        <v>0</v>
      </c>
      <c r="Q37" s="201">
        <f>SUM(Q38-Q39)</f>
        <v>0</v>
      </c>
      <c r="R37" s="201">
        <f>SUM(R38-R39)</f>
        <v>0</v>
      </c>
      <c r="S37" s="202">
        <f>SUM(S38-S39)</f>
        <v>0</v>
      </c>
      <c r="T37" s="200">
        <f t="shared" si="27"/>
        <v>0</v>
      </c>
      <c r="U37" s="201">
        <f>SUM(U38-U39)</f>
        <v>0</v>
      </c>
      <c r="V37" s="201">
        <f>SUM(V38-V39)</f>
        <v>0</v>
      </c>
      <c r="W37" s="201">
        <f>SUM(W38-W39)</f>
        <v>0</v>
      </c>
      <c r="X37" s="202">
        <f>SUM(X38-X39)</f>
        <v>0</v>
      </c>
      <c r="Y37" s="203">
        <f t="shared" si="28"/>
        <v>0</v>
      </c>
      <c r="Z37" s="201">
        <f>SUM(Z38-Z39)</f>
        <v>0</v>
      </c>
      <c r="AA37" s="201">
        <f>SUM(AA38-AA39)</f>
        <v>0</v>
      </c>
      <c r="AB37" s="201">
        <f>SUM(AB38-AB39)</f>
        <v>0</v>
      </c>
      <c r="AC37" s="204">
        <f>SUM(AC38-AC39)</f>
        <v>0</v>
      </c>
    </row>
    <row r="38" spans="2:29" s="4" customFormat="1" ht="20.25" customHeight="1">
      <c r="B38" s="269"/>
      <c r="C38" s="184" t="s">
        <v>64</v>
      </c>
      <c r="D38" s="185">
        <f t="shared" ref="D38:D39" si="36">SUM(E38+J38+O38+T38+Y38)</f>
        <v>1</v>
      </c>
      <c r="E38" s="186">
        <f t="shared" si="24"/>
        <v>0</v>
      </c>
      <c r="F38" s="187"/>
      <c r="G38" s="187"/>
      <c r="H38" s="187"/>
      <c r="I38" s="188"/>
      <c r="J38" s="189">
        <f t="shared" ref="J38:J39" si="37">SUM(K38:N38)</f>
        <v>1</v>
      </c>
      <c r="K38" s="187"/>
      <c r="L38" s="187">
        <v>1</v>
      </c>
      <c r="M38" s="187"/>
      <c r="N38" s="185"/>
      <c r="O38" s="186">
        <f t="shared" si="26"/>
        <v>0</v>
      </c>
      <c r="P38" s="187"/>
      <c r="Q38" s="187"/>
      <c r="R38" s="187"/>
      <c r="S38" s="188"/>
      <c r="T38" s="186">
        <f t="shared" si="27"/>
        <v>0</v>
      </c>
      <c r="U38" s="187"/>
      <c r="V38" s="187"/>
      <c r="W38" s="187"/>
      <c r="X38" s="188"/>
      <c r="Y38" s="189">
        <f t="shared" si="28"/>
        <v>0</v>
      </c>
      <c r="Z38" s="187"/>
      <c r="AA38" s="187"/>
      <c r="AB38" s="187"/>
      <c r="AC38" s="190"/>
    </row>
    <row r="39" spans="2:29" s="4" customFormat="1" ht="20.25" customHeight="1">
      <c r="B39" s="274"/>
      <c r="C39" s="191" t="s">
        <v>65</v>
      </c>
      <c r="D39" s="205">
        <f t="shared" si="36"/>
        <v>1</v>
      </c>
      <c r="E39" s="206">
        <f t="shared" si="24"/>
        <v>0</v>
      </c>
      <c r="F39" s="207"/>
      <c r="G39" s="207"/>
      <c r="H39" s="207"/>
      <c r="I39" s="208"/>
      <c r="J39" s="209">
        <f t="shared" si="37"/>
        <v>1</v>
      </c>
      <c r="K39" s="207"/>
      <c r="L39" s="207">
        <v>1</v>
      </c>
      <c r="M39" s="207"/>
      <c r="N39" s="205"/>
      <c r="O39" s="206">
        <f t="shared" si="26"/>
        <v>0</v>
      </c>
      <c r="P39" s="207"/>
      <c r="Q39" s="207"/>
      <c r="R39" s="207"/>
      <c r="S39" s="208"/>
      <c r="T39" s="206">
        <f t="shared" si="27"/>
        <v>0</v>
      </c>
      <c r="U39" s="207"/>
      <c r="V39" s="207"/>
      <c r="W39" s="207"/>
      <c r="X39" s="208"/>
      <c r="Y39" s="209">
        <f t="shared" si="28"/>
        <v>0</v>
      </c>
      <c r="Z39" s="207"/>
      <c r="AA39" s="207"/>
      <c r="AB39" s="207"/>
      <c r="AC39" s="210"/>
    </row>
    <row r="40" spans="2:29" s="4" customFormat="1" ht="20.25" customHeight="1">
      <c r="B40" s="278" t="s">
        <v>97</v>
      </c>
      <c r="C40" s="198" t="s">
        <v>63</v>
      </c>
      <c r="D40" s="199">
        <f>SUM(E40+J40+O40+T40+Y40)</f>
        <v>0</v>
      </c>
      <c r="E40" s="200">
        <f t="shared" si="24"/>
        <v>0</v>
      </c>
      <c r="F40" s="201">
        <f t="shared" ref="F40:N40" si="38">SUM(F41-F42)</f>
        <v>0</v>
      </c>
      <c r="G40" s="201">
        <f t="shared" si="38"/>
        <v>0</v>
      </c>
      <c r="H40" s="201">
        <f t="shared" si="38"/>
        <v>0</v>
      </c>
      <c r="I40" s="202">
        <f t="shared" si="38"/>
        <v>0</v>
      </c>
      <c r="J40" s="181">
        <f t="shared" si="38"/>
        <v>0</v>
      </c>
      <c r="K40" s="201">
        <f t="shared" si="38"/>
        <v>0</v>
      </c>
      <c r="L40" s="201">
        <f t="shared" si="38"/>
        <v>0</v>
      </c>
      <c r="M40" s="201">
        <f t="shared" si="38"/>
        <v>0</v>
      </c>
      <c r="N40" s="199">
        <f t="shared" si="38"/>
        <v>0</v>
      </c>
      <c r="O40" s="200">
        <f t="shared" si="26"/>
        <v>0</v>
      </c>
      <c r="P40" s="201">
        <f>SUM(P41-P42)</f>
        <v>0</v>
      </c>
      <c r="Q40" s="201">
        <f>SUM(Q41-Q42)</f>
        <v>0</v>
      </c>
      <c r="R40" s="201">
        <f>SUM(R41-R42)</f>
        <v>0</v>
      </c>
      <c r="S40" s="202">
        <f>SUM(S41-S42)</f>
        <v>0</v>
      </c>
      <c r="T40" s="200">
        <f t="shared" si="27"/>
        <v>0</v>
      </c>
      <c r="U40" s="201">
        <f>SUM(U41-U42)</f>
        <v>0</v>
      </c>
      <c r="V40" s="201">
        <f>SUM(V41-V42)</f>
        <v>0</v>
      </c>
      <c r="W40" s="201">
        <f>SUM(W41-W42)</f>
        <v>0</v>
      </c>
      <c r="X40" s="202">
        <f>SUM(X41-X42)</f>
        <v>0</v>
      </c>
      <c r="Y40" s="203">
        <f t="shared" si="28"/>
        <v>0</v>
      </c>
      <c r="Z40" s="201">
        <f>SUM(Z41-Z42)</f>
        <v>0</v>
      </c>
      <c r="AA40" s="201">
        <f>SUM(AA41-AA42)</f>
        <v>0</v>
      </c>
      <c r="AB40" s="201">
        <f>SUM(AB41-AB42)</f>
        <v>0</v>
      </c>
      <c r="AC40" s="204">
        <f>SUM(AC41-AC42)</f>
        <v>0</v>
      </c>
    </row>
    <row r="41" spans="2:29" s="4" customFormat="1" ht="20.25" customHeight="1">
      <c r="B41" s="269"/>
      <c r="C41" s="184" t="s">
        <v>64</v>
      </c>
      <c r="D41" s="185">
        <f t="shared" ref="D41:D42" si="39">SUM(E41+J41+O41+T41+Y41)</f>
        <v>2</v>
      </c>
      <c r="E41" s="186">
        <f t="shared" si="24"/>
        <v>0</v>
      </c>
      <c r="F41" s="187"/>
      <c r="G41" s="187"/>
      <c r="H41" s="187"/>
      <c r="I41" s="188"/>
      <c r="J41" s="189">
        <f t="shared" ref="J41:J42" si="40">SUM(K41:N41)</f>
        <v>2</v>
      </c>
      <c r="K41" s="187">
        <v>1</v>
      </c>
      <c r="L41" s="187">
        <v>1</v>
      </c>
      <c r="M41" s="187"/>
      <c r="N41" s="185"/>
      <c r="O41" s="186">
        <f t="shared" si="26"/>
        <v>0</v>
      </c>
      <c r="P41" s="187"/>
      <c r="Q41" s="187"/>
      <c r="R41" s="187"/>
      <c r="S41" s="188"/>
      <c r="T41" s="186">
        <f t="shared" si="27"/>
        <v>0</v>
      </c>
      <c r="U41" s="187"/>
      <c r="V41" s="187"/>
      <c r="W41" s="187"/>
      <c r="X41" s="188"/>
      <c r="Y41" s="189">
        <f t="shared" si="28"/>
        <v>0</v>
      </c>
      <c r="Z41" s="187"/>
      <c r="AA41" s="187"/>
      <c r="AB41" s="187"/>
      <c r="AC41" s="190"/>
    </row>
    <row r="42" spans="2:29" s="4" customFormat="1" ht="20.25" customHeight="1">
      <c r="B42" s="274"/>
      <c r="C42" s="191" t="s">
        <v>65</v>
      </c>
      <c r="D42" s="205">
        <f t="shared" si="39"/>
        <v>2</v>
      </c>
      <c r="E42" s="206">
        <f t="shared" si="24"/>
        <v>0</v>
      </c>
      <c r="F42" s="207"/>
      <c r="G42" s="207"/>
      <c r="H42" s="207"/>
      <c r="I42" s="208"/>
      <c r="J42" s="209">
        <f t="shared" si="40"/>
        <v>2</v>
      </c>
      <c r="K42" s="207">
        <v>1</v>
      </c>
      <c r="L42" s="207">
        <v>1</v>
      </c>
      <c r="M42" s="207"/>
      <c r="N42" s="205"/>
      <c r="O42" s="206">
        <f t="shared" si="26"/>
        <v>0</v>
      </c>
      <c r="P42" s="207"/>
      <c r="Q42" s="207"/>
      <c r="R42" s="207"/>
      <c r="S42" s="208"/>
      <c r="T42" s="206">
        <f t="shared" si="27"/>
        <v>0</v>
      </c>
      <c r="U42" s="207"/>
      <c r="V42" s="207"/>
      <c r="W42" s="207"/>
      <c r="X42" s="208"/>
      <c r="Y42" s="209">
        <f t="shared" si="28"/>
        <v>0</v>
      </c>
      <c r="Z42" s="207"/>
      <c r="AA42" s="207"/>
      <c r="AB42" s="207"/>
      <c r="AC42" s="210"/>
    </row>
    <row r="43" spans="2:29" s="4" customFormat="1" ht="20.25" customHeight="1">
      <c r="B43" s="278" t="s">
        <v>98</v>
      </c>
      <c r="C43" s="198" t="s">
        <v>63</v>
      </c>
      <c r="D43" s="199">
        <f>SUM(E43+J43+O43+T43+Y43)</f>
        <v>0</v>
      </c>
      <c r="E43" s="200">
        <f t="shared" si="24"/>
        <v>0</v>
      </c>
      <c r="F43" s="201">
        <f t="shared" ref="F43:N43" si="41">SUM(F44-F45)</f>
        <v>0</v>
      </c>
      <c r="G43" s="201">
        <f t="shared" si="41"/>
        <v>0</v>
      </c>
      <c r="H43" s="201">
        <f t="shared" si="41"/>
        <v>0</v>
      </c>
      <c r="I43" s="202">
        <f t="shared" si="41"/>
        <v>0</v>
      </c>
      <c r="J43" s="181">
        <f t="shared" si="41"/>
        <v>0</v>
      </c>
      <c r="K43" s="201">
        <f t="shared" si="41"/>
        <v>0</v>
      </c>
      <c r="L43" s="201">
        <f t="shared" si="41"/>
        <v>0</v>
      </c>
      <c r="M43" s="201">
        <f t="shared" si="41"/>
        <v>0</v>
      </c>
      <c r="N43" s="199">
        <f t="shared" si="41"/>
        <v>0</v>
      </c>
      <c r="O43" s="200">
        <f t="shared" si="26"/>
        <v>0</v>
      </c>
      <c r="P43" s="201">
        <f>SUM(P44-P45)</f>
        <v>0</v>
      </c>
      <c r="Q43" s="201">
        <f>SUM(Q44-Q45)</f>
        <v>0</v>
      </c>
      <c r="R43" s="201">
        <f>SUM(R44-R45)</f>
        <v>0</v>
      </c>
      <c r="S43" s="202">
        <f>SUM(S44-S45)</f>
        <v>0</v>
      </c>
      <c r="T43" s="200">
        <f t="shared" si="27"/>
        <v>0</v>
      </c>
      <c r="U43" s="201">
        <f>SUM(U44-U45)</f>
        <v>0</v>
      </c>
      <c r="V43" s="201">
        <f>SUM(V44-V45)</f>
        <v>0</v>
      </c>
      <c r="W43" s="201">
        <f>SUM(W44-W45)</f>
        <v>0</v>
      </c>
      <c r="X43" s="202">
        <f>SUM(X44-X45)</f>
        <v>0</v>
      </c>
      <c r="Y43" s="203">
        <f t="shared" si="28"/>
        <v>0</v>
      </c>
      <c r="Z43" s="201">
        <f>SUM(Z44-Z45)</f>
        <v>0</v>
      </c>
      <c r="AA43" s="201">
        <f>SUM(AA44-AA45)</f>
        <v>0</v>
      </c>
      <c r="AB43" s="201">
        <f>SUM(AB44-AB45)</f>
        <v>0</v>
      </c>
      <c r="AC43" s="204">
        <f>SUM(AC44-AC45)</f>
        <v>0</v>
      </c>
    </row>
    <row r="44" spans="2:29" s="4" customFormat="1" ht="20.25" customHeight="1">
      <c r="B44" s="269"/>
      <c r="C44" s="184" t="s">
        <v>64</v>
      </c>
      <c r="D44" s="185">
        <f t="shared" ref="D44:D45" si="42">SUM(E44+J44+O44+T44+Y44)</f>
        <v>2</v>
      </c>
      <c r="E44" s="186">
        <f t="shared" si="24"/>
        <v>0</v>
      </c>
      <c r="F44" s="187"/>
      <c r="G44" s="187"/>
      <c r="H44" s="187"/>
      <c r="I44" s="188"/>
      <c r="J44" s="189">
        <f t="shared" ref="J44:J45" si="43">SUM(K44:N44)</f>
        <v>2</v>
      </c>
      <c r="K44" s="187">
        <v>1</v>
      </c>
      <c r="L44" s="187"/>
      <c r="M44" s="187">
        <v>1</v>
      </c>
      <c r="N44" s="185"/>
      <c r="O44" s="186">
        <f t="shared" si="26"/>
        <v>0</v>
      </c>
      <c r="P44" s="187"/>
      <c r="Q44" s="187"/>
      <c r="R44" s="187"/>
      <c r="S44" s="188"/>
      <c r="T44" s="186">
        <f t="shared" si="27"/>
        <v>0</v>
      </c>
      <c r="U44" s="187"/>
      <c r="V44" s="187"/>
      <c r="W44" s="187"/>
      <c r="X44" s="188"/>
      <c r="Y44" s="189">
        <f t="shared" si="28"/>
        <v>0</v>
      </c>
      <c r="Z44" s="187"/>
      <c r="AA44" s="187"/>
      <c r="AB44" s="187"/>
      <c r="AC44" s="190"/>
    </row>
    <row r="45" spans="2:29" s="4" customFormat="1" ht="20.25" customHeight="1">
      <c r="B45" s="274"/>
      <c r="C45" s="191" t="s">
        <v>65</v>
      </c>
      <c r="D45" s="205">
        <f t="shared" si="42"/>
        <v>2</v>
      </c>
      <c r="E45" s="206">
        <f t="shared" si="24"/>
        <v>0</v>
      </c>
      <c r="F45" s="207"/>
      <c r="G45" s="207"/>
      <c r="H45" s="207"/>
      <c r="I45" s="208"/>
      <c r="J45" s="209">
        <f t="shared" si="43"/>
        <v>2</v>
      </c>
      <c r="K45" s="207">
        <v>1</v>
      </c>
      <c r="L45" s="207"/>
      <c r="M45" s="207">
        <v>1</v>
      </c>
      <c r="N45" s="205"/>
      <c r="O45" s="206">
        <f t="shared" si="26"/>
        <v>0</v>
      </c>
      <c r="P45" s="207"/>
      <c r="Q45" s="207"/>
      <c r="R45" s="207"/>
      <c r="S45" s="208"/>
      <c r="T45" s="206">
        <f t="shared" si="27"/>
        <v>0</v>
      </c>
      <c r="U45" s="207"/>
      <c r="V45" s="207"/>
      <c r="W45" s="207"/>
      <c r="X45" s="208"/>
      <c r="Y45" s="209">
        <f t="shared" si="28"/>
        <v>0</v>
      </c>
      <c r="Z45" s="207"/>
      <c r="AA45" s="207"/>
      <c r="AB45" s="207"/>
      <c r="AC45" s="210"/>
    </row>
    <row r="46" spans="2:29" s="4" customFormat="1" ht="20.25" customHeight="1">
      <c r="B46" s="278" t="s">
        <v>99</v>
      </c>
      <c r="C46" s="198" t="s">
        <v>63</v>
      </c>
      <c r="D46" s="199">
        <f>SUM(E46+J46+O46+T46+Y46)</f>
        <v>0</v>
      </c>
      <c r="E46" s="200">
        <f t="shared" ref="E46:E48" si="44">SUM(F46:I46)</f>
        <v>0</v>
      </c>
      <c r="F46" s="201">
        <f t="shared" ref="F46:N46" si="45">SUM(F47-F48)</f>
        <v>0</v>
      </c>
      <c r="G46" s="201">
        <f t="shared" si="45"/>
        <v>0</v>
      </c>
      <c r="H46" s="201">
        <f t="shared" si="45"/>
        <v>0</v>
      </c>
      <c r="I46" s="202">
        <f t="shared" si="45"/>
        <v>0</v>
      </c>
      <c r="J46" s="181">
        <f t="shared" si="45"/>
        <v>0</v>
      </c>
      <c r="K46" s="201">
        <f t="shared" si="45"/>
        <v>0</v>
      </c>
      <c r="L46" s="201">
        <f t="shared" si="45"/>
        <v>0</v>
      </c>
      <c r="M46" s="201">
        <f t="shared" si="45"/>
        <v>0</v>
      </c>
      <c r="N46" s="199">
        <f t="shared" si="45"/>
        <v>0</v>
      </c>
      <c r="O46" s="200">
        <f t="shared" ref="O46:O48" si="46">SUM(P46:S46)</f>
        <v>0</v>
      </c>
      <c r="P46" s="201">
        <f>SUM(P47-P48)</f>
        <v>0</v>
      </c>
      <c r="Q46" s="201">
        <f>SUM(Q47-Q48)</f>
        <v>0</v>
      </c>
      <c r="R46" s="201">
        <f>SUM(R47-R48)</f>
        <v>0</v>
      </c>
      <c r="S46" s="202">
        <f>SUM(S47-S48)</f>
        <v>0</v>
      </c>
      <c r="T46" s="200">
        <f t="shared" ref="T46:T48" si="47">SUM(U46:X46)</f>
        <v>0</v>
      </c>
      <c r="U46" s="201">
        <f>SUM(U47-U48)</f>
        <v>0</v>
      </c>
      <c r="V46" s="201">
        <f>SUM(V47-V48)</f>
        <v>0</v>
      </c>
      <c r="W46" s="201">
        <f>SUM(W47-W48)</f>
        <v>0</v>
      </c>
      <c r="X46" s="202">
        <f>SUM(X47-X48)</f>
        <v>0</v>
      </c>
      <c r="Y46" s="203">
        <f t="shared" ref="Y46:Y48" si="48">SUM(Z46:AC46)</f>
        <v>0</v>
      </c>
      <c r="Z46" s="201">
        <f>SUM(Z47-Z48)</f>
        <v>0</v>
      </c>
      <c r="AA46" s="201">
        <f>SUM(AA47-AA48)</f>
        <v>0</v>
      </c>
      <c r="AB46" s="201">
        <f>SUM(AB47-AB48)</f>
        <v>0</v>
      </c>
      <c r="AC46" s="204">
        <f>SUM(AC47-AC48)</f>
        <v>0</v>
      </c>
    </row>
    <row r="47" spans="2:29" s="4" customFormat="1" ht="20.25" customHeight="1">
      <c r="B47" s="269"/>
      <c r="C47" s="184" t="s">
        <v>64</v>
      </c>
      <c r="D47" s="185">
        <f t="shared" ref="D47:D48" si="49">SUM(E47+J47+O47+T47+Y47)</f>
        <v>2</v>
      </c>
      <c r="E47" s="186">
        <f t="shared" si="44"/>
        <v>0</v>
      </c>
      <c r="F47" s="187"/>
      <c r="G47" s="187"/>
      <c r="H47" s="187"/>
      <c r="I47" s="188"/>
      <c r="J47" s="189">
        <f t="shared" ref="J47:J48" si="50">SUM(K47:N47)</f>
        <v>2</v>
      </c>
      <c r="K47" s="187">
        <v>1</v>
      </c>
      <c r="L47" s="187"/>
      <c r="M47" s="187">
        <v>1</v>
      </c>
      <c r="N47" s="185"/>
      <c r="O47" s="186">
        <f t="shared" si="46"/>
        <v>0</v>
      </c>
      <c r="P47" s="187"/>
      <c r="Q47" s="187"/>
      <c r="R47" s="187"/>
      <c r="S47" s="188"/>
      <c r="T47" s="186">
        <f t="shared" si="47"/>
        <v>0</v>
      </c>
      <c r="U47" s="187"/>
      <c r="V47" s="187"/>
      <c r="W47" s="187"/>
      <c r="X47" s="188"/>
      <c r="Y47" s="189">
        <f t="shared" si="48"/>
        <v>0</v>
      </c>
      <c r="Z47" s="187"/>
      <c r="AA47" s="187"/>
      <c r="AB47" s="187"/>
      <c r="AC47" s="190"/>
    </row>
    <row r="48" spans="2:29" s="4" customFormat="1" ht="20.25" customHeight="1">
      <c r="B48" s="274"/>
      <c r="C48" s="191" t="s">
        <v>65</v>
      </c>
      <c r="D48" s="205">
        <f t="shared" si="49"/>
        <v>2</v>
      </c>
      <c r="E48" s="206">
        <f t="shared" si="44"/>
        <v>0</v>
      </c>
      <c r="F48" s="207"/>
      <c r="G48" s="207"/>
      <c r="H48" s="207"/>
      <c r="I48" s="208"/>
      <c r="J48" s="209">
        <f t="shared" si="50"/>
        <v>2</v>
      </c>
      <c r="K48" s="207">
        <v>1</v>
      </c>
      <c r="L48" s="207"/>
      <c r="M48" s="207">
        <v>1</v>
      </c>
      <c r="N48" s="205"/>
      <c r="O48" s="206">
        <f t="shared" si="46"/>
        <v>0</v>
      </c>
      <c r="P48" s="207"/>
      <c r="Q48" s="207"/>
      <c r="R48" s="207"/>
      <c r="S48" s="208"/>
      <c r="T48" s="206">
        <f t="shared" si="47"/>
        <v>0</v>
      </c>
      <c r="U48" s="207"/>
      <c r="V48" s="207"/>
      <c r="W48" s="207"/>
      <c r="X48" s="208"/>
      <c r="Y48" s="209">
        <f t="shared" si="48"/>
        <v>0</v>
      </c>
      <c r="Z48" s="207"/>
      <c r="AA48" s="207"/>
      <c r="AB48" s="207"/>
      <c r="AC48" s="210"/>
    </row>
    <row r="49" spans="2:29" s="4" customFormat="1" ht="20.25" customHeight="1">
      <c r="B49" s="268" t="s">
        <v>100</v>
      </c>
      <c r="C49" s="211" t="s">
        <v>63</v>
      </c>
      <c r="D49" s="178">
        <f>SUM(E49+J49+O49+T49+Y49)</f>
        <v>0</v>
      </c>
      <c r="E49" s="179">
        <f t="shared" si="0"/>
        <v>0</v>
      </c>
      <c r="F49" s="180">
        <f t="shared" ref="F49:N49" si="51">SUM(F50-F51)</f>
        <v>0</v>
      </c>
      <c r="G49" s="180">
        <f t="shared" si="51"/>
        <v>0</v>
      </c>
      <c r="H49" s="180">
        <f t="shared" si="51"/>
        <v>0</v>
      </c>
      <c r="I49" s="181">
        <f t="shared" si="51"/>
        <v>0</v>
      </c>
      <c r="J49" s="181">
        <f t="shared" si="51"/>
        <v>0</v>
      </c>
      <c r="K49" s="180">
        <f t="shared" si="51"/>
        <v>0</v>
      </c>
      <c r="L49" s="180">
        <f t="shared" si="51"/>
        <v>0</v>
      </c>
      <c r="M49" s="180">
        <f t="shared" si="51"/>
        <v>0</v>
      </c>
      <c r="N49" s="178">
        <f t="shared" si="51"/>
        <v>0</v>
      </c>
      <c r="O49" s="179">
        <f t="shared" si="4"/>
        <v>0</v>
      </c>
      <c r="P49" s="180">
        <f>SUM(P50-P51)</f>
        <v>0</v>
      </c>
      <c r="Q49" s="180">
        <f>SUM(Q50-Q51)</f>
        <v>0</v>
      </c>
      <c r="R49" s="180">
        <f>SUM(R50-R51)</f>
        <v>0</v>
      </c>
      <c r="S49" s="181">
        <f>SUM(S50-S51)</f>
        <v>0</v>
      </c>
      <c r="T49" s="179">
        <f t="shared" si="6"/>
        <v>0</v>
      </c>
      <c r="U49" s="180">
        <f>SUM(U50-U51)</f>
        <v>0</v>
      </c>
      <c r="V49" s="180">
        <f>SUM(V50-V51)</f>
        <v>0</v>
      </c>
      <c r="W49" s="180">
        <f>SUM(W50-W51)</f>
        <v>0</v>
      </c>
      <c r="X49" s="181">
        <f>SUM(X50-X51)</f>
        <v>0</v>
      </c>
      <c r="Y49" s="182">
        <f t="shared" si="8"/>
        <v>0</v>
      </c>
      <c r="Z49" s="180">
        <f>SUM(Z50-Z51)</f>
        <v>0</v>
      </c>
      <c r="AA49" s="180">
        <f>SUM(AA50-AA51)</f>
        <v>0</v>
      </c>
      <c r="AB49" s="180">
        <f>SUM(AB50-AB51)</f>
        <v>0</v>
      </c>
      <c r="AC49" s="183">
        <f>SUM(AC50-AC51)</f>
        <v>0</v>
      </c>
    </row>
    <row r="50" spans="2:29" s="4" customFormat="1" ht="20.25" customHeight="1">
      <c r="B50" s="269"/>
      <c r="C50" s="184" t="s">
        <v>64</v>
      </c>
      <c r="D50" s="185">
        <f t="shared" si="11"/>
        <v>2</v>
      </c>
      <c r="E50" s="186">
        <f t="shared" si="0"/>
        <v>0</v>
      </c>
      <c r="F50" s="187"/>
      <c r="G50" s="187"/>
      <c r="H50" s="187"/>
      <c r="I50" s="188"/>
      <c r="J50" s="189">
        <f t="shared" si="2"/>
        <v>2</v>
      </c>
      <c r="K50" s="187">
        <v>2</v>
      </c>
      <c r="L50" s="187"/>
      <c r="M50" s="187"/>
      <c r="N50" s="185"/>
      <c r="O50" s="186">
        <f t="shared" si="4"/>
        <v>0</v>
      </c>
      <c r="P50" s="187"/>
      <c r="Q50" s="187"/>
      <c r="R50" s="187"/>
      <c r="S50" s="188"/>
      <c r="T50" s="186">
        <f t="shared" si="6"/>
        <v>0</v>
      </c>
      <c r="U50" s="187"/>
      <c r="V50" s="187"/>
      <c r="W50" s="187"/>
      <c r="X50" s="188"/>
      <c r="Y50" s="189">
        <f t="shared" si="8"/>
        <v>0</v>
      </c>
      <c r="Z50" s="187"/>
      <c r="AA50" s="187"/>
      <c r="AB50" s="187"/>
      <c r="AC50" s="190"/>
    </row>
    <row r="51" spans="2:29" s="4" customFormat="1" ht="20.25" customHeight="1" thickBot="1">
      <c r="B51" s="270"/>
      <c r="C51" s="212" t="s">
        <v>65</v>
      </c>
      <c r="D51" s="213">
        <f t="shared" si="11"/>
        <v>2</v>
      </c>
      <c r="E51" s="214">
        <f t="shared" si="0"/>
        <v>0</v>
      </c>
      <c r="F51" s="215"/>
      <c r="G51" s="215"/>
      <c r="H51" s="215"/>
      <c r="I51" s="216"/>
      <c r="J51" s="217">
        <f t="shared" si="2"/>
        <v>2</v>
      </c>
      <c r="K51" s="215">
        <v>2</v>
      </c>
      <c r="L51" s="215"/>
      <c r="M51" s="215"/>
      <c r="N51" s="213"/>
      <c r="O51" s="214">
        <f t="shared" si="4"/>
        <v>0</v>
      </c>
      <c r="P51" s="215"/>
      <c r="Q51" s="215"/>
      <c r="R51" s="215"/>
      <c r="S51" s="216"/>
      <c r="T51" s="214">
        <f t="shared" si="6"/>
        <v>0</v>
      </c>
      <c r="U51" s="215"/>
      <c r="V51" s="215"/>
      <c r="W51" s="215"/>
      <c r="X51" s="216"/>
      <c r="Y51" s="217">
        <f t="shared" si="8"/>
        <v>0</v>
      </c>
      <c r="Z51" s="215"/>
      <c r="AA51" s="215"/>
      <c r="AB51" s="215"/>
      <c r="AC51" s="218"/>
    </row>
    <row r="52" spans="2:29" s="4" customFormat="1" ht="6.75" customHeight="1"/>
    <row r="53" spans="2:29" s="4" customFormat="1" ht="19.5" customHeight="1">
      <c r="B53" s="42" t="s">
        <v>66</v>
      </c>
      <c r="C53" s="219"/>
      <c r="D53" s="219"/>
      <c r="E53" s="219"/>
      <c r="F53" s="219"/>
      <c r="G53" s="219"/>
      <c r="H53" s="219"/>
      <c r="I53" s="219"/>
      <c r="J53" s="219"/>
      <c r="K53" s="219"/>
      <c r="L53" s="219"/>
      <c r="M53" s="219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219"/>
      <c r="Y53" s="219"/>
      <c r="Z53" s="219"/>
      <c r="AA53" s="219"/>
      <c r="AB53" s="219"/>
      <c r="AC53" s="219"/>
    </row>
    <row r="54" spans="2:29" s="4" customFormat="1" ht="30" customHeight="1" thickBot="1">
      <c r="B54" s="220" t="s">
        <v>67</v>
      </c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9"/>
      <c r="Y54" s="219"/>
      <c r="Z54" s="219"/>
      <c r="AA54" s="219"/>
      <c r="AB54" s="219"/>
      <c r="AC54" s="219"/>
    </row>
    <row r="55" spans="2:29" s="4" customFormat="1" ht="20.25" customHeight="1">
      <c r="B55" s="279" t="s">
        <v>30</v>
      </c>
      <c r="C55" s="280"/>
      <c r="D55" s="281" t="s">
        <v>68</v>
      </c>
      <c r="E55" s="282"/>
      <c r="F55" s="282"/>
      <c r="G55" s="282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3"/>
    </row>
    <row r="56" spans="2:29" s="4" customFormat="1" ht="25.5" customHeight="1">
      <c r="B56" s="284" t="s">
        <v>69</v>
      </c>
      <c r="C56" s="285"/>
      <c r="D56" s="286" t="s">
        <v>115</v>
      </c>
      <c r="E56" s="287"/>
      <c r="F56" s="287"/>
      <c r="G56" s="287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7"/>
      <c r="V56" s="287"/>
      <c r="W56" s="287"/>
      <c r="X56" s="287"/>
      <c r="Y56" s="287"/>
      <c r="Z56" s="287"/>
      <c r="AA56" s="287"/>
      <c r="AB56" s="287"/>
      <c r="AC56" s="288"/>
    </row>
    <row r="57" spans="2:29" s="4" customFormat="1" ht="25.5" customHeight="1" thickBot="1">
      <c r="B57" s="289" t="s">
        <v>70</v>
      </c>
      <c r="C57" s="290"/>
      <c r="D57" s="291" t="s">
        <v>72</v>
      </c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3"/>
    </row>
    <row r="58" spans="2:29" s="4" customFormat="1" ht="28.5" customHeight="1">
      <c r="B58" s="221" t="s">
        <v>71</v>
      </c>
      <c r="C58" s="43"/>
      <c r="D58" s="43"/>
      <c r="E58" s="43"/>
      <c r="F58" s="43"/>
      <c r="G58" s="43"/>
    </row>
    <row r="59" spans="2:29" s="4" customFormat="1"/>
    <row r="60" spans="2:29" s="4" customFormat="1"/>
    <row r="61" spans="2:29" s="4" customFormat="1"/>
    <row r="62" spans="2:29" s="4" customFormat="1"/>
  </sheetData>
  <mergeCells count="29">
    <mergeCell ref="B43:B45"/>
    <mergeCell ref="B46:B48"/>
    <mergeCell ref="B28:B30"/>
    <mergeCell ref="B31:B33"/>
    <mergeCell ref="B34:B36"/>
    <mergeCell ref="B37:B39"/>
    <mergeCell ref="B40:B42"/>
    <mergeCell ref="B55:C55"/>
    <mergeCell ref="D55:AC55"/>
    <mergeCell ref="B56:C56"/>
    <mergeCell ref="D56:AC56"/>
    <mergeCell ref="B57:C57"/>
    <mergeCell ref="D57:AC57"/>
    <mergeCell ref="B49:B51"/>
    <mergeCell ref="AA4:AC4"/>
    <mergeCell ref="B5:B6"/>
    <mergeCell ref="C5:D6"/>
    <mergeCell ref="E5:I5"/>
    <mergeCell ref="J5:N5"/>
    <mergeCell ref="O5:S5"/>
    <mergeCell ref="T5:X5"/>
    <mergeCell ref="Y5:AC5"/>
    <mergeCell ref="B7:B9"/>
    <mergeCell ref="B10:B12"/>
    <mergeCell ref="B13:B15"/>
    <mergeCell ref="B16:B18"/>
    <mergeCell ref="B19:B21"/>
    <mergeCell ref="B22:B24"/>
    <mergeCell ref="B25:B2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B1:AC71"/>
  <sheetViews>
    <sheetView zoomScaleNormal="100" zoomScaleSheetLayoutView="100" workbookViewId="0">
      <pane ySplit="9" topLeftCell="A10" activePane="bottomLeft" state="frozen"/>
      <selection activeCell="J37" sqref="J37"/>
      <selection pane="bottomLeft" activeCell="W18" sqref="W18"/>
    </sheetView>
  </sheetViews>
  <sheetFormatPr defaultRowHeight="13.5"/>
  <cols>
    <col min="1" max="1" width="1.33203125" customWidth="1"/>
    <col min="2" max="2" width="12.2187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236" t="s">
        <v>50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8"/>
    </row>
    <row r="6" spans="2:29" ht="24" customHeight="1">
      <c r="B6" s="117" t="s">
        <v>74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s="44" customFormat="1" ht="15" customHeight="1" thickBot="1">
      <c r="B7" s="5" t="s">
        <v>47</v>
      </c>
      <c r="C7" s="5"/>
      <c r="D7" s="5"/>
      <c r="E7" s="5"/>
      <c r="F7" s="5"/>
      <c r="G7" s="5"/>
      <c r="H7" s="5"/>
      <c r="I7" s="5"/>
      <c r="J7" s="5"/>
    </row>
    <row r="8" spans="2:29" s="28" customFormat="1" ht="22.5" customHeight="1">
      <c r="B8" s="299" t="s">
        <v>18</v>
      </c>
      <c r="C8" s="256" t="s">
        <v>32</v>
      </c>
      <c r="D8" s="254" t="s">
        <v>33</v>
      </c>
      <c r="E8" s="256" t="s">
        <v>19</v>
      </c>
      <c r="F8" s="257"/>
      <c r="G8" s="257"/>
      <c r="H8" s="257"/>
      <c r="I8" s="258"/>
      <c r="J8" s="259" t="s">
        <v>20</v>
      </c>
      <c r="K8" s="257"/>
      <c r="L8" s="257"/>
      <c r="M8" s="257"/>
      <c r="N8" s="260"/>
      <c r="O8" s="256" t="s">
        <v>21</v>
      </c>
      <c r="P8" s="257"/>
      <c r="Q8" s="257"/>
      <c r="R8" s="257"/>
      <c r="S8" s="258"/>
      <c r="T8" s="259" t="s">
        <v>22</v>
      </c>
      <c r="U8" s="257"/>
      <c r="V8" s="257"/>
      <c r="W8" s="257"/>
      <c r="X8" s="260"/>
      <c r="Y8" s="256" t="s">
        <v>23</v>
      </c>
      <c r="Z8" s="257"/>
      <c r="AA8" s="257"/>
      <c r="AB8" s="257"/>
      <c r="AC8" s="261"/>
    </row>
    <row r="9" spans="2:29" s="28" customFormat="1" ht="22.5" customHeight="1" thickBot="1">
      <c r="B9" s="300"/>
      <c r="C9" s="306"/>
      <c r="D9" s="255"/>
      <c r="E9" s="24" t="s">
        <v>24</v>
      </c>
      <c r="F9" s="25" t="s">
        <v>25</v>
      </c>
      <c r="G9" s="25" t="s">
        <v>26</v>
      </c>
      <c r="H9" s="25" t="s">
        <v>27</v>
      </c>
      <c r="I9" s="26" t="s">
        <v>28</v>
      </c>
      <c r="J9" s="22" t="s">
        <v>24</v>
      </c>
      <c r="K9" s="25" t="s">
        <v>25</v>
      </c>
      <c r="L9" s="25" t="s">
        <v>26</v>
      </c>
      <c r="M9" s="25" t="s">
        <v>27</v>
      </c>
      <c r="N9" s="23" t="s">
        <v>28</v>
      </c>
      <c r="O9" s="24" t="s">
        <v>24</v>
      </c>
      <c r="P9" s="25" t="s">
        <v>25</v>
      </c>
      <c r="Q9" s="25" t="s">
        <v>26</v>
      </c>
      <c r="R9" s="25" t="s">
        <v>27</v>
      </c>
      <c r="S9" s="26" t="s">
        <v>28</v>
      </c>
      <c r="T9" s="22" t="s">
        <v>24</v>
      </c>
      <c r="U9" s="25" t="s">
        <v>25</v>
      </c>
      <c r="V9" s="25" t="s">
        <v>26</v>
      </c>
      <c r="W9" s="25" t="s">
        <v>27</v>
      </c>
      <c r="X9" s="23" t="s">
        <v>28</v>
      </c>
      <c r="Y9" s="24" t="s">
        <v>24</v>
      </c>
      <c r="Z9" s="25" t="s">
        <v>25</v>
      </c>
      <c r="AA9" s="25" t="s">
        <v>26</v>
      </c>
      <c r="AB9" s="25" t="s">
        <v>27</v>
      </c>
      <c r="AC9" s="27" t="s">
        <v>28</v>
      </c>
    </row>
    <row r="10" spans="2:29" s="28" customFormat="1" ht="21" customHeight="1" thickTop="1">
      <c r="B10" s="301" t="s">
        <v>33</v>
      </c>
      <c r="C10" s="51" t="s">
        <v>33</v>
      </c>
      <c r="D10" s="52">
        <f t="shared" ref="D10:D54" si="0">SUM(E10+J10+O10+T10+Y10)</f>
        <v>40</v>
      </c>
      <c r="E10" s="53">
        <f t="shared" ref="E10:E54" si="1">SUM(F10:I10)</f>
        <v>3</v>
      </c>
      <c r="F10" s="54">
        <f>F13+F16+F19+F22+F25+F28+F31+F34+F37+F40+F43+F46+F49+F52</f>
        <v>0</v>
      </c>
      <c r="G10" s="54">
        <f t="shared" ref="G10:I10" si="2">G13+G16+G19+G22+G25+G28+G31+G34+G37+G40+G43+G46+G49+G52</f>
        <v>3</v>
      </c>
      <c r="H10" s="54">
        <f t="shared" si="2"/>
        <v>0</v>
      </c>
      <c r="I10" s="54">
        <f t="shared" si="2"/>
        <v>0</v>
      </c>
      <c r="J10" s="53">
        <f t="shared" ref="J10:J54" si="3">SUM(K10:N10)</f>
        <v>28</v>
      </c>
      <c r="K10" s="54">
        <f>K13+K16+K19+K22+K25+K28+K31+K34+K37+K40+K43+K46+K49+K52</f>
        <v>8</v>
      </c>
      <c r="L10" s="54">
        <f t="shared" ref="L10:N10" si="4">L13+L16+L19+L22+L25+L28+L31+L34+L37+L40+L43+L46+L49+L52</f>
        <v>16</v>
      </c>
      <c r="M10" s="54">
        <f t="shared" si="4"/>
        <v>3</v>
      </c>
      <c r="N10" s="54">
        <f t="shared" si="4"/>
        <v>1</v>
      </c>
      <c r="O10" s="53">
        <f>SUM(P10:S10)</f>
        <v>5</v>
      </c>
      <c r="P10" s="54">
        <f>P13+P16+P19+P22+P25+P28+P31+P34+P37+P40+P43+P46+P49+P52</f>
        <v>0</v>
      </c>
      <c r="Q10" s="54">
        <f t="shared" ref="Q10:S10" si="5">Q13+Q16+Q19+Q22+Q25+Q28+Q31+Q34+Q37+Q40+Q43+Q46+Q49+Q52</f>
        <v>5</v>
      </c>
      <c r="R10" s="54">
        <f t="shared" si="5"/>
        <v>0</v>
      </c>
      <c r="S10" s="55">
        <f t="shared" si="5"/>
        <v>0</v>
      </c>
      <c r="T10" s="56">
        <f t="shared" ref="T10:T54" si="6">SUM(U10:X10)</f>
        <v>4</v>
      </c>
      <c r="U10" s="54">
        <f>U13+U16+U19+U22+U25+U28+U31+U34+U37+U40+U43+U46+U49+U52</f>
        <v>0</v>
      </c>
      <c r="V10" s="54">
        <f t="shared" ref="V10:X10" si="7">V13+V16+V19+V22+V25+V28+V31+V34+V37+V40+V43+V46+V49+V52</f>
        <v>0</v>
      </c>
      <c r="W10" s="54">
        <f t="shared" si="7"/>
        <v>4</v>
      </c>
      <c r="X10" s="54">
        <f t="shared" si="7"/>
        <v>0</v>
      </c>
      <c r="Y10" s="53">
        <f t="shared" ref="Y10:Y54" si="8">SUM(Z10:AC10)</f>
        <v>0</v>
      </c>
      <c r="Z10" s="54">
        <f t="shared" ref="Z10:AC12" si="9">Z13+Z16+Z52</f>
        <v>0</v>
      </c>
      <c r="AA10" s="54">
        <f t="shared" si="9"/>
        <v>0</v>
      </c>
      <c r="AB10" s="54">
        <f t="shared" si="9"/>
        <v>0</v>
      </c>
      <c r="AC10" s="57">
        <f t="shared" si="9"/>
        <v>0</v>
      </c>
    </row>
    <row r="11" spans="2:29" s="28" customFormat="1" ht="21" customHeight="1">
      <c r="B11" s="302"/>
      <c r="C11" s="58" t="s">
        <v>34</v>
      </c>
      <c r="D11" s="59">
        <f t="shared" si="0"/>
        <v>26</v>
      </c>
      <c r="E11" s="60">
        <f t="shared" si="1"/>
        <v>0</v>
      </c>
      <c r="F11" s="61">
        <f>F14+F17+F20+F23+F26+F29+F32+F35+F38+F41+F44+F47+F50+F53</f>
        <v>0</v>
      </c>
      <c r="G11" s="61">
        <f t="shared" ref="G11:I11" si="10">G14+G17+G20+G23+G26+G29+G32+G35+G38+G41+G44+G47+G50+G53</f>
        <v>0</v>
      </c>
      <c r="H11" s="61">
        <f t="shared" si="10"/>
        <v>0</v>
      </c>
      <c r="I11" s="61">
        <f t="shared" si="10"/>
        <v>0</v>
      </c>
      <c r="J11" s="60">
        <f>SUM(K11:N11)</f>
        <v>17</v>
      </c>
      <c r="K11" s="61">
        <f>K14+K17+K20+K23+K26+K29+K32+K35+K38+K41+K44+K47+K50+K53</f>
        <v>5</v>
      </c>
      <c r="L11" s="61">
        <f t="shared" ref="L11:N11" si="11">L14+L17+L20+L23+L26+L29+L32+L35+L38+L41+L44+L47+L50+L53</f>
        <v>9</v>
      </c>
      <c r="M11" s="61">
        <f t="shared" si="11"/>
        <v>2</v>
      </c>
      <c r="N11" s="61">
        <f t="shared" si="11"/>
        <v>1</v>
      </c>
      <c r="O11" s="60">
        <f>SUM(P11:S11)</f>
        <v>5</v>
      </c>
      <c r="P11" s="61">
        <f>P14+P17+P20+P23+P26+P29+P32+P35+P38+P41+P44+P47+P50+P53</f>
        <v>0</v>
      </c>
      <c r="Q11" s="61">
        <f t="shared" ref="Q11:S11" si="12">Q14+Q17+Q20+Q23+Q26+Q29+Q32+Q35+Q38+Q41+Q44+Q47+Q50+Q53</f>
        <v>5</v>
      </c>
      <c r="R11" s="61">
        <f t="shared" si="12"/>
        <v>0</v>
      </c>
      <c r="S11" s="62">
        <f t="shared" si="12"/>
        <v>0</v>
      </c>
      <c r="T11" s="63">
        <f t="shared" si="6"/>
        <v>4</v>
      </c>
      <c r="U11" s="61">
        <f>U14+U17+U20+U23+U26+U29+U32+U35+U38+U41+U44+U47+U50+U53</f>
        <v>0</v>
      </c>
      <c r="V11" s="61">
        <f t="shared" ref="V11:X11" si="13">V14+V17+V20+V23+V26+V29+V32+V35+V38+V41+V44+V47+V50+V53</f>
        <v>0</v>
      </c>
      <c r="W11" s="61">
        <f t="shared" si="13"/>
        <v>4</v>
      </c>
      <c r="X11" s="61">
        <f t="shared" si="13"/>
        <v>0</v>
      </c>
      <c r="Y11" s="60">
        <f t="shared" si="8"/>
        <v>0</v>
      </c>
      <c r="Z11" s="61">
        <f t="shared" si="9"/>
        <v>0</v>
      </c>
      <c r="AA11" s="61">
        <f t="shared" si="9"/>
        <v>0</v>
      </c>
      <c r="AB11" s="61">
        <f t="shared" si="9"/>
        <v>0</v>
      </c>
      <c r="AC11" s="64">
        <f t="shared" si="9"/>
        <v>0</v>
      </c>
    </row>
    <row r="12" spans="2:29" s="28" customFormat="1" ht="21" customHeight="1" thickBot="1">
      <c r="B12" s="302"/>
      <c r="C12" s="65" t="s">
        <v>35</v>
      </c>
      <c r="D12" s="66">
        <f t="shared" si="0"/>
        <v>14</v>
      </c>
      <c r="E12" s="67">
        <f t="shared" si="1"/>
        <v>3</v>
      </c>
      <c r="F12" s="68">
        <f>F15+F18+F21+F24+F27+F30+F33+F36+F39+F42+F45+F48+F51+F54</f>
        <v>0</v>
      </c>
      <c r="G12" s="68">
        <f t="shared" ref="G12:I12" si="14">G15+G18+G21+G24+G27+G30+G33+G36+G39+G42+G45+G48+G51+G54</f>
        <v>3</v>
      </c>
      <c r="H12" s="68">
        <f t="shared" si="14"/>
        <v>0</v>
      </c>
      <c r="I12" s="68">
        <f t="shared" si="14"/>
        <v>0</v>
      </c>
      <c r="J12" s="69">
        <f t="shared" si="3"/>
        <v>11</v>
      </c>
      <c r="K12" s="70">
        <f>K15+K18+K21+K24+K27+K30+K33+K36+K39+K42+K45+K48+K51+K54</f>
        <v>3</v>
      </c>
      <c r="L12" s="70">
        <f t="shared" ref="L12:N12" si="15">L15+L18+L21+L24+L27+L30+L33+L36+L39+L42+L45+L48+L51+L54</f>
        <v>7</v>
      </c>
      <c r="M12" s="70">
        <f t="shared" si="15"/>
        <v>1</v>
      </c>
      <c r="N12" s="70">
        <f t="shared" si="15"/>
        <v>0</v>
      </c>
      <c r="O12" s="69">
        <f>SUM(P12:S12)</f>
        <v>0</v>
      </c>
      <c r="P12" s="70">
        <f>P15+P18+P21+P24+P27+P30+P33+P36+P39+P42+P45+P48+P51+P54</f>
        <v>0</v>
      </c>
      <c r="Q12" s="70">
        <f t="shared" ref="Q12:S12" si="16">Q15+Q18+Q21+Q24+Q27+Q30+Q33+Q36+Q39+Q42+Q45+Q48+Q51+Q54</f>
        <v>0</v>
      </c>
      <c r="R12" s="70">
        <f t="shared" si="16"/>
        <v>0</v>
      </c>
      <c r="S12" s="71">
        <f t="shared" si="16"/>
        <v>0</v>
      </c>
      <c r="T12" s="72">
        <f t="shared" si="6"/>
        <v>0</v>
      </c>
      <c r="U12" s="68">
        <f>U15+U18+U21+U24+U27+U30+U33+U36+U39+U42+U45+U48+U51+U54</f>
        <v>0</v>
      </c>
      <c r="V12" s="68">
        <f t="shared" ref="V12:X12" si="17">V15+V18+V21+V24+V27+V30+V33+V36+V39+V42+V45+V48+V51+V54</f>
        <v>0</v>
      </c>
      <c r="W12" s="68">
        <f t="shared" si="17"/>
        <v>0</v>
      </c>
      <c r="X12" s="68">
        <f t="shared" si="17"/>
        <v>0</v>
      </c>
      <c r="Y12" s="67">
        <f t="shared" si="8"/>
        <v>0</v>
      </c>
      <c r="Z12" s="68">
        <f t="shared" si="9"/>
        <v>0</v>
      </c>
      <c r="AA12" s="68">
        <f t="shared" si="9"/>
        <v>0</v>
      </c>
      <c r="AB12" s="68">
        <f t="shared" si="9"/>
        <v>0</v>
      </c>
      <c r="AC12" s="73">
        <f t="shared" si="9"/>
        <v>0</v>
      </c>
    </row>
    <row r="13" spans="2:29" s="28" customFormat="1" ht="21" customHeight="1">
      <c r="B13" s="297" t="s">
        <v>29</v>
      </c>
      <c r="C13" s="74" t="s">
        <v>24</v>
      </c>
      <c r="D13" s="75">
        <f t="shared" si="0"/>
        <v>14</v>
      </c>
      <c r="E13" s="76">
        <f t="shared" si="1"/>
        <v>3</v>
      </c>
      <c r="F13" s="77">
        <f>F14+F15</f>
        <v>0</v>
      </c>
      <c r="G13" s="77">
        <f>G14+G15</f>
        <v>3</v>
      </c>
      <c r="H13" s="77">
        <f>H14+H15</f>
        <v>0</v>
      </c>
      <c r="I13" s="78">
        <f>I14+I15</f>
        <v>0</v>
      </c>
      <c r="J13" s="79">
        <f t="shared" si="3"/>
        <v>9</v>
      </c>
      <c r="K13" s="77">
        <f>K14+K15</f>
        <v>2</v>
      </c>
      <c r="L13" s="77">
        <f>L14+L15</f>
        <v>6</v>
      </c>
      <c r="M13" s="77">
        <f>M14+M15</f>
        <v>0</v>
      </c>
      <c r="N13" s="77">
        <f>N14+N15</f>
        <v>1</v>
      </c>
      <c r="O13" s="76">
        <f t="shared" ref="O13:O54" si="18">SUM(P13:S13)</f>
        <v>2</v>
      </c>
      <c r="P13" s="77">
        <f>P14+P15</f>
        <v>0</v>
      </c>
      <c r="Q13" s="77">
        <f>Q14+Q15</f>
        <v>2</v>
      </c>
      <c r="R13" s="77">
        <f>R14+R15</f>
        <v>0</v>
      </c>
      <c r="S13" s="78">
        <f>S14+S15</f>
        <v>0</v>
      </c>
      <c r="T13" s="79">
        <f t="shared" si="6"/>
        <v>0</v>
      </c>
      <c r="U13" s="77">
        <f>U14+U15</f>
        <v>0</v>
      </c>
      <c r="V13" s="77">
        <f>V14+V15</f>
        <v>0</v>
      </c>
      <c r="W13" s="77">
        <f>W14+W15</f>
        <v>0</v>
      </c>
      <c r="X13" s="77">
        <f>X14+X15</f>
        <v>0</v>
      </c>
      <c r="Y13" s="76">
        <f t="shared" si="8"/>
        <v>0</v>
      </c>
      <c r="Z13" s="77">
        <f>Z14+Z15</f>
        <v>0</v>
      </c>
      <c r="AA13" s="77">
        <f>AA14+AA15</f>
        <v>0</v>
      </c>
      <c r="AB13" s="77">
        <f>AB14+AB15</f>
        <v>0</v>
      </c>
      <c r="AC13" s="80">
        <f>AC14+AC15</f>
        <v>0</v>
      </c>
    </row>
    <row r="14" spans="2:29" s="28" customFormat="1" ht="21" customHeight="1">
      <c r="B14" s="298"/>
      <c r="C14" s="81" t="s">
        <v>34</v>
      </c>
      <c r="D14" s="82">
        <f t="shared" si="0"/>
        <v>8</v>
      </c>
      <c r="E14" s="83">
        <f t="shared" si="1"/>
        <v>0</v>
      </c>
      <c r="F14" s="84"/>
      <c r="G14" s="84"/>
      <c r="H14" s="84"/>
      <c r="I14" s="85"/>
      <c r="J14" s="86">
        <f t="shared" si="3"/>
        <v>6</v>
      </c>
      <c r="K14" s="84">
        <v>2</v>
      </c>
      <c r="L14" s="84">
        <v>3</v>
      </c>
      <c r="M14" s="84"/>
      <c r="N14" s="87">
        <v>1</v>
      </c>
      <c r="O14" s="83">
        <f t="shared" si="18"/>
        <v>2</v>
      </c>
      <c r="P14" s="84"/>
      <c r="Q14" s="84">
        <v>2</v>
      </c>
      <c r="R14" s="84"/>
      <c r="S14" s="85"/>
      <c r="T14" s="86">
        <f t="shared" si="6"/>
        <v>0</v>
      </c>
      <c r="U14" s="84"/>
      <c r="V14" s="84"/>
      <c r="W14" s="84"/>
      <c r="X14" s="87"/>
      <c r="Y14" s="83">
        <f t="shared" si="8"/>
        <v>0</v>
      </c>
      <c r="Z14" s="84"/>
      <c r="AA14" s="84"/>
      <c r="AB14" s="84"/>
      <c r="AC14" s="88"/>
    </row>
    <row r="15" spans="2:29" s="28" customFormat="1" ht="21" customHeight="1">
      <c r="B15" s="298"/>
      <c r="C15" s="89" t="s">
        <v>35</v>
      </c>
      <c r="D15" s="90">
        <f t="shared" si="0"/>
        <v>6</v>
      </c>
      <c r="E15" s="91">
        <f t="shared" si="1"/>
        <v>3</v>
      </c>
      <c r="F15" s="92"/>
      <c r="G15" s="92">
        <v>3</v>
      </c>
      <c r="H15" s="92"/>
      <c r="I15" s="93"/>
      <c r="J15" s="94">
        <f t="shared" si="3"/>
        <v>3</v>
      </c>
      <c r="K15" s="92"/>
      <c r="L15" s="92">
        <v>3</v>
      </c>
      <c r="M15" s="92"/>
      <c r="N15" s="95"/>
      <c r="O15" s="91">
        <f t="shared" si="18"/>
        <v>0</v>
      </c>
      <c r="P15" s="92"/>
      <c r="Q15" s="92"/>
      <c r="R15" s="92"/>
      <c r="S15" s="93"/>
      <c r="T15" s="94">
        <f t="shared" si="6"/>
        <v>0</v>
      </c>
      <c r="U15" s="92"/>
      <c r="V15" s="92"/>
      <c r="W15" s="92"/>
      <c r="X15" s="95"/>
      <c r="Y15" s="91">
        <f t="shared" si="8"/>
        <v>0</v>
      </c>
      <c r="Z15" s="92"/>
      <c r="AA15" s="92"/>
      <c r="AB15" s="92"/>
      <c r="AC15" s="96"/>
    </row>
    <row r="16" spans="2:29" s="28" customFormat="1" ht="21" customHeight="1">
      <c r="B16" s="303" t="s">
        <v>102</v>
      </c>
      <c r="C16" s="97" t="s">
        <v>24</v>
      </c>
      <c r="D16" s="98">
        <f t="shared" si="0"/>
        <v>6</v>
      </c>
      <c r="E16" s="99">
        <f>SUM(F16:I16)</f>
        <v>0</v>
      </c>
      <c r="F16" s="100">
        <f>F17+F18</f>
        <v>0</v>
      </c>
      <c r="G16" s="100">
        <f>G17+G18</f>
        <v>0</v>
      </c>
      <c r="H16" s="100">
        <f>H17+H18</f>
        <v>0</v>
      </c>
      <c r="I16" s="101">
        <f>I17+I18</f>
        <v>0</v>
      </c>
      <c r="J16" s="102">
        <f>SUM(K16:N16)</f>
        <v>2</v>
      </c>
      <c r="K16" s="100">
        <f>K17+K18</f>
        <v>0</v>
      </c>
      <c r="L16" s="100">
        <f>L17+L18</f>
        <v>2</v>
      </c>
      <c r="M16" s="100">
        <f>M17+M18</f>
        <v>0</v>
      </c>
      <c r="N16" s="100">
        <f>N17+N18</f>
        <v>0</v>
      </c>
      <c r="O16" s="99">
        <f>SUM(P16:S16)</f>
        <v>3</v>
      </c>
      <c r="P16" s="100">
        <f>P17+P18</f>
        <v>0</v>
      </c>
      <c r="Q16" s="100">
        <f>Q17+Q18</f>
        <v>3</v>
      </c>
      <c r="R16" s="100">
        <f>R17+R18</f>
        <v>0</v>
      </c>
      <c r="S16" s="101">
        <f>S17+S18</f>
        <v>0</v>
      </c>
      <c r="T16" s="102">
        <f>SUM(U16:X16)</f>
        <v>1</v>
      </c>
      <c r="U16" s="100">
        <f>U17+U18</f>
        <v>0</v>
      </c>
      <c r="V16" s="100">
        <f>V17+V18</f>
        <v>0</v>
      </c>
      <c r="W16" s="100">
        <f>W17+W18</f>
        <v>1</v>
      </c>
      <c r="X16" s="100">
        <f>X17+X18</f>
        <v>0</v>
      </c>
      <c r="Y16" s="99">
        <f>SUM(Z16:AC16)</f>
        <v>0</v>
      </c>
      <c r="Z16" s="100">
        <f>Z17+Z18</f>
        <v>0</v>
      </c>
      <c r="AA16" s="100">
        <f>AA17+AA18</f>
        <v>0</v>
      </c>
      <c r="AB16" s="100">
        <f>AB17+AB18</f>
        <v>0</v>
      </c>
      <c r="AC16" s="103">
        <f>AC17+AC18</f>
        <v>0</v>
      </c>
    </row>
    <row r="17" spans="2:29" s="28" customFormat="1" ht="21" customHeight="1">
      <c r="B17" s="304"/>
      <c r="C17" s="81" t="s">
        <v>34</v>
      </c>
      <c r="D17" s="82">
        <f t="shared" si="0"/>
        <v>6</v>
      </c>
      <c r="E17" s="83">
        <f t="shared" si="1"/>
        <v>0</v>
      </c>
      <c r="F17" s="84"/>
      <c r="G17" s="84"/>
      <c r="H17" s="84"/>
      <c r="I17" s="85"/>
      <c r="J17" s="86">
        <f t="shared" si="3"/>
        <v>2</v>
      </c>
      <c r="K17" s="84"/>
      <c r="L17" s="84">
        <v>2</v>
      </c>
      <c r="M17" s="84"/>
      <c r="N17" s="87"/>
      <c r="O17" s="83">
        <f t="shared" si="18"/>
        <v>3</v>
      </c>
      <c r="P17" s="84"/>
      <c r="Q17" s="84">
        <v>3</v>
      </c>
      <c r="R17" s="84"/>
      <c r="S17" s="85"/>
      <c r="T17" s="86">
        <f t="shared" si="6"/>
        <v>1</v>
      </c>
      <c r="U17" s="84"/>
      <c r="V17" s="84"/>
      <c r="W17" s="84">
        <v>1</v>
      </c>
      <c r="X17" s="87"/>
      <c r="Y17" s="83">
        <f t="shared" si="8"/>
        <v>0</v>
      </c>
      <c r="Z17" s="84"/>
      <c r="AA17" s="84"/>
      <c r="AB17" s="84"/>
      <c r="AC17" s="88"/>
    </row>
    <row r="18" spans="2:29" s="28" customFormat="1" ht="21" customHeight="1">
      <c r="B18" s="305"/>
      <c r="C18" s="104" t="s">
        <v>35</v>
      </c>
      <c r="D18" s="105">
        <f t="shared" si="0"/>
        <v>0</v>
      </c>
      <c r="E18" s="91">
        <f t="shared" si="1"/>
        <v>0</v>
      </c>
      <c r="F18" s="92"/>
      <c r="G18" s="92"/>
      <c r="H18" s="92"/>
      <c r="I18" s="93"/>
      <c r="J18" s="94">
        <f t="shared" si="3"/>
        <v>0</v>
      </c>
      <c r="K18" s="92"/>
      <c r="L18" s="92"/>
      <c r="M18" s="92"/>
      <c r="N18" s="95"/>
      <c r="O18" s="91">
        <f t="shared" si="18"/>
        <v>0</v>
      </c>
      <c r="P18" s="92"/>
      <c r="Q18" s="92"/>
      <c r="R18" s="92"/>
      <c r="S18" s="93"/>
      <c r="T18" s="94">
        <f t="shared" si="6"/>
        <v>0</v>
      </c>
      <c r="U18" s="92"/>
      <c r="V18" s="92"/>
      <c r="W18" s="92"/>
      <c r="X18" s="95"/>
      <c r="Y18" s="91">
        <f t="shared" si="8"/>
        <v>0</v>
      </c>
      <c r="Z18" s="92"/>
      <c r="AA18" s="92"/>
      <c r="AB18" s="92"/>
      <c r="AC18" s="96"/>
    </row>
    <row r="19" spans="2:29" s="28" customFormat="1" ht="21" customHeight="1">
      <c r="B19" s="307" t="s">
        <v>103</v>
      </c>
      <c r="C19" s="97" t="s">
        <v>24</v>
      </c>
      <c r="D19" s="98">
        <f t="shared" ref="D19:D24" si="19">SUM(E19+J19+O19+T19+Y19)</f>
        <v>2</v>
      </c>
      <c r="E19" s="99">
        <f>SUM(F19:I19)</f>
        <v>0</v>
      </c>
      <c r="F19" s="100">
        <f>F20+F21</f>
        <v>0</v>
      </c>
      <c r="G19" s="100">
        <f>G20+G21</f>
        <v>0</v>
      </c>
      <c r="H19" s="100">
        <f>H20+H21</f>
        <v>0</v>
      </c>
      <c r="I19" s="101">
        <f>I20+I21</f>
        <v>0</v>
      </c>
      <c r="J19" s="102">
        <f>SUM(K19:N19)</f>
        <v>2</v>
      </c>
      <c r="K19" s="100">
        <f>K20+K21</f>
        <v>1</v>
      </c>
      <c r="L19" s="100">
        <f>L20+L21</f>
        <v>0</v>
      </c>
      <c r="M19" s="100">
        <f>M20+M21</f>
        <v>1</v>
      </c>
      <c r="N19" s="100">
        <f>N20+N21</f>
        <v>0</v>
      </c>
      <c r="O19" s="99">
        <f>SUM(P19:S19)</f>
        <v>0</v>
      </c>
      <c r="P19" s="100">
        <f>P20+P21</f>
        <v>0</v>
      </c>
      <c r="Q19" s="100">
        <f>Q20+Q21</f>
        <v>0</v>
      </c>
      <c r="R19" s="100">
        <f>R20+R21</f>
        <v>0</v>
      </c>
      <c r="S19" s="101">
        <f>S20+S21</f>
        <v>0</v>
      </c>
      <c r="T19" s="102">
        <f>SUM(U19:X19)</f>
        <v>0</v>
      </c>
      <c r="U19" s="100">
        <f>U20+U21</f>
        <v>0</v>
      </c>
      <c r="V19" s="100">
        <f>V20+V21</f>
        <v>0</v>
      </c>
      <c r="W19" s="100">
        <f>W20+W21</f>
        <v>0</v>
      </c>
      <c r="X19" s="100">
        <f>X20+X21</f>
        <v>0</v>
      </c>
      <c r="Y19" s="99">
        <f>SUM(Z19:AC19)</f>
        <v>0</v>
      </c>
      <c r="Z19" s="100">
        <f>Z20+Z21</f>
        <v>0</v>
      </c>
      <c r="AA19" s="100">
        <f>AA20+AA21</f>
        <v>0</v>
      </c>
      <c r="AB19" s="100">
        <f>AB20+AB21</f>
        <v>0</v>
      </c>
      <c r="AC19" s="103">
        <f>AC20+AC21</f>
        <v>0</v>
      </c>
    </row>
    <row r="20" spans="2:29" s="28" customFormat="1" ht="21" customHeight="1">
      <c r="B20" s="295"/>
      <c r="C20" s="81" t="s">
        <v>34</v>
      </c>
      <c r="D20" s="82">
        <f t="shared" si="19"/>
        <v>1</v>
      </c>
      <c r="E20" s="83">
        <f t="shared" ref="E20:E21" si="20">SUM(F20:I20)</f>
        <v>0</v>
      </c>
      <c r="F20" s="84"/>
      <c r="G20" s="84"/>
      <c r="H20" s="84"/>
      <c r="I20" s="85"/>
      <c r="J20" s="86">
        <f t="shared" ref="J20:J21" si="21">SUM(K20:N20)</f>
        <v>1</v>
      </c>
      <c r="K20" s="84"/>
      <c r="L20" s="84"/>
      <c r="M20" s="84">
        <v>1</v>
      </c>
      <c r="N20" s="87"/>
      <c r="O20" s="83">
        <f t="shared" ref="O20:O21" si="22">SUM(P20:S20)</f>
        <v>0</v>
      </c>
      <c r="P20" s="84"/>
      <c r="Q20" s="84"/>
      <c r="R20" s="84"/>
      <c r="S20" s="85"/>
      <c r="T20" s="86">
        <f t="shared" ref="T20:T21" si="23">SUM(U20:X20)</f>
        <v>0</v>
      </c>
      <c r="U20" s="84"/>
      <c r="V20" s="84"/>
      <c r="W20" s="84"/>
      <c r="X20" s="87"/>
      <c r="Y20" s="83">
        <f t="shared" ref="Y20:Y21" si="24">SUM(Z20:AC20)</f>
        <v>0</v>
      </c>
      <c r="Z20" s="84"/>
      <c r="AA20" s="84"/>
      <c r="AB20" s="84"/>
      <c r="AC20" s="88"/>
    </row>
    <row r="21" spans="2:29" s="28" customFormat="1" ht="21" customHeight="1">
      <c r="B21" s="308"/>
      <c r="C21" s="104" t="s">
        <v>35</v>
      </c>
      <c r="D21" s="105">
        <f t="shared" si="19"/>
        <v>1</v>
      </c>
      <c r="E21" s="91">
        <f t="shared" si="20"/>
        <v>0</v>
      </c>
      <c r="F21" s="92"/>
      <c r="G21" s="92"/>
      <c r="H21" s="92"/>
      <c r="I21" s="93"/>
      <c r="J21" s="94">
        <f t="shared" si="21"/>
        <v>1</v>
      </c>
      <c r="K21" s="92">
        <v>1</v>
      </c>
      <c r="L21" s="92"/>
      <c r="M21" s="92"/>
      <c r="N21" s="95"/>
      <c r="O21" s="91">
        <f t="shared" si="22"/>
        <v>0</v>
      </c>
      <c r="P21" s="92"/>
      <c r="Q21" s="92"/>
      <c r="R21" s="92"/>
      <c r="S21" s="93"/>
      <c r="T21" s="94">
        <f t="shared" si="23"/>
        <v>0</v>
      </c>
      <c r="U21" s="92"/>
      <c r="V21" s="92"/>
      <c r="W21" s="92"/>
      <c r="X21" s="95"/>
      <c r="Y21" s="91">
        <f t="shared" si="24"/>
        <v>0</v>
      </c>
      <c r="Z21" s="92"/>
      <c r="AA21" s="92"/>
      <c r="AB21" s="92"/>
      <c r="AC21" s="96"/>
    </row>
    <row r="22" spans="2:29" s="28" customFormat="1" ht="21" customHeight="1">
      <c r="B22" s="309" t="s">
        <v>90</v>
      </c>
      <c r="C22" s="97" t="s">
        <v>24</v>
      </c>
      <c r="D22" s="98">
        <f t="shared" si="19"/>
        <v>1</v>
      </c>
      <c r="E22" s="99">
        <f>SUM(F22:I22)</f>
        <v>0</v>
      </c>
      <c r="F22" s="100">
        <f>F23+F24</f>
        <v>0</v>
      </c>
      <c r="G22" s="100">
        <f>G23+G24</f>
        <v>0</v>
      </c>
      <c r="H22" s="100">
        <f>H23+H24</f>
        <v>0</v>
      </c>
      <c r="I22" s="101">
        <f>I23+I24</f>
        <v>0</v>
      </c>
      <c r="J22" s="102">
        <f>SUM(K22:N22)</f>
        <v>1</v>
      </c>
      <c r="K22" s="100">
        <f>K23+K24</f>
        <v>0</v>
      </c>
      <c r="L22" s="100">
        <f>L23+L24</f>
        <v>1</v>
      </c>
      <c r="M22" s="100">
        <f>M23+M24</f>
        <v>0</v>
      </c>
      <c r="N22" s="100">
        <f>N23+N24</f>
        <v>0</v>
      </c>
      <c r="O22" s="99">
        <f>SUM(P22:S22)</f>
        <v>0</v>
      </c>
      <c r="P22" s="100">
        <f>P23+P24</f>
        <v>0</v>
      </c>
      <c r="Q22" s="100">
        <f>Q23+Q24</f>
        <v>0</v>
      </c>
      <c r="R22" s="100">
        <f>R23+R24</f>
        <v>0</v>
      </c>
      <c r="S22" s="101">
        <f>S23+S24</f>
        <v>0</v>
      </c>
      <c r="T22" s="102">
        <f>SUM(U22:X22)</f>
        <v>0</v>
      </c>
      <c r="U22" s="100">
        <f>U23+U24</f>
        <v>0</v>
      </c>
      <c r="V22" s="100">
        <f>V23+V24</f>
        <v>0</v>
      </c>
      <c r="W22" s="100">
        <f>W23+W24</f>
        <v>0</v>
      </c>
      <c r="X22" s="100">
        <f>X23+X24</f>
        <v>0</v>
      </c>
      <c r="Y22" s="99">
        <f>SUM(Z22:AC22)</f>
        <v>0</v>
      </c>
      <c r="Z22" s="100">
        <f>Z23+Z24</f>
        <v>0</v>
      </c>
      <c r="AA22" s="100">
        <f>AA23+AA24</f>
        <v>0</v>
      </c>
      <c r="AB22" s="100">
        <f>AB23+AB24</f>
        <v>0</v>
      </c>
      <c r="AC22" s="103">
        <f>AC23+AC24</f>
        <v>0</v>
      </c>
    </row>
    <row r="23" spans="2:29" s="28" customFormat="1" ht="21" customHeight="1">
      <c r="B23" s="295"/>
      <c r="C23" s="81" t="s">
        <v>34</v>
      </c>
      <c r="D23" s="82">
        <f t="shared" si="19"/>
        <v>1</v>
      </c>
      <c r="E23" s="83">
        <f t="shared" ref="E23:E24" si="25">SUM(F23:I23)</f>
        <v>0</v>
      </c>
      <c r="F23" s="84"/>
      <c r="G23" s="84"/>
      <c r="H23" s="84"/>
      <c r="I23" s="85"/>
      <c r="J23" s="86">
        <f t="shared" ref="J23:J24" si="26">SUM(K23:N23)</f>
        <v>1</v>
      </c>
      <c r="K23" s="84"/>
      <c r="L23" s="84">
        <v>1</v>
      </c>
      <c r="M23" s="84"/>
      <c r="N23" s="87"/>
      <c r="O23" s="83">
        <f t="shared" ref="O23:O24" si="27">SUM(P23:S23)</f>
        <v>0</v>
      </c>
      <c r="P23" s="84"/>
      <c r="Q23" s="84"/>
      <c r="R23" s="84"/>
      <c r="S23" s="85"/>
      <c r="T23" s="86">
        <f t="shared" ref="T23:T24" si="28">SUM(U23:X23)</f>
        <v>0</v>
      </c>
      <c r="U23" s="84"/>
      <c r="V23" s="84"/>
      <c r="W23" s="84"/>
      <c r="X23" s="87"/>
      <c r="Y23" s="83">
        <f t="shared" ref="Y23:Y24" si="29">SUM(Z23:AC23)</f>
        <v>0</v>
      </c>
      <c r="Z23" s="84"/>
      <c r="AA23" s="84"/>
      <c r="AB23" s="84"/>
      <c r="AC23" s="88"/>
    </row>
    <row r="24" spans="2:29" s="28" customFormat="1" ht="21" customHeight="1">
      <c r="B24" s="308"/>
      <c r="C24" s="104" t="s">
        <v>35</v>
      </c>
      <c r="D24" s="105">
        <f t="shared" si="19"/>
        <v>0</v>
      </c>
      <c r="E24" s="91">
        <f t="shared" si="25"/>
        <v>0</v>
      </c>
      <c r="F24" s="92"/>
      <c r="G24" s="92"/>
      <c r="H24" s="92"/>
      <c r="I24" s="93"/>
      <c r="J24" s="94">
        <f t="shared" si="26"/>
        <v>0</v>
      </c>
      <c r="K24" s="92"/>
      <c r="L24" s="92"/>
      <c r="M24" s="92"/>
      <c r="N24" s="95"/>
      <c r="O24" s="91">
        <f t="shared" si="27"/>
        <v>0</v>
      </c>
      <c r="P24" s="92"/>
      <c r="Q24" s="92"/>
      <c r="R24" s="92"/>
      <c r="S24" s="93"/>
      <c r="T24" s="94">
        <f t="shared" si="28"/>
        <v>0</v>
      </c>
      <c r="U24" s="92"/>
      <c r="V24" s="92"/>
      <c r="W24" s="92"/>
      <c r="X24" s="95"/>
      <c r="Y24" s="91">
        <f t="shared" si="29"/>
        <v>0</v>
      </c>
      <c r="Z24" s="92"/>
      <c r="AA24" s="92"/>
      <c r="AB24" s="92"/>
      <c r="AC24" s="96"/>
    </row>
    <row r="25" spans="2:29" s="28" customFormat="1" ht="21" customHeight="1">
      <c r="B25" s="309" t="s">
        <v>104</v>
      </c>
      <c r="C25" s="97" t="s">
        <v>24</v>
      </c>
      <c r="D25" s="98">
        <f t="shared" ref="D25:D36" si="30">SUM(E25+J25+O25+T25+Y25)</f>
        <v>2</v>
      </c>
      <c r="E25" s="99">
        <f>SUM(F25:I25)</f>
        <v>0</v>
      </c>
      <c r="F25" s="100">
        <f>F26+F27</f>
        <v>0</v>
      </c>
      <c r="G25" s="100">
        <f>G26+G27</f>
        <v>0</v>
      </c>
      <c r="H25" s="100">
        <f>H26+H27</f>
        <v>0</v>
      </c>
      <c r="I25" s="101">
        <f>I26+I27</f>
        <v>0</v>
      </c>
      <c r="J25" s="102">
        <f>SUM(K25:N25)</f>
        <v>1</v>
      </c>
      <c r="K25" s="100">
        <f>K26+K27</f>
        <v>0</v>
      </c>
      <c r="L25" s="100">
        <f>L26+L27</f>
        <v>1</v>
      </c>
      <c r="M25" s="100">
        <f>M26+M27</f>
        <v>0</v>
      </c>
      <c r="N25" s="100">
        <f>N26+N27</f>
        <v>0</v>
      </c>
      <c r="O25" s="99">
        <f>SUM(P25:S25)</f>
        <v>0</v>
      </c>
      <c r="P25" s="100">
        <f>P26+P27</f>
        <v>0</v>
      </c>
      <c r="Q25" s="100">
        <f>Q26+Q27</f>
        <v>0</v>
      </c>
      <c r="R25" s="100">
        <f>R26+R27</f>
        <v>0</v>
      </c>
      <c r="S25" s="101">
        <f>S26+S27</f>
        <v>0</v>
      </c>
      <c r="T25" s="102">
        <f>SUM(U25:X25)</f>
        <v>1</v>
      </c>
      <c r="U25" s="100">
        <f>U26+U27</f>
        <v>0</v>
      </c>
      <c r="V25" s="100">
        <f>V26+V27</f>
        <v>0</v>
      </c>
      <c r="W25" s="100">
        <f>W26+W27</f>
        <v>1</v>
      </c>
      <c r="X25" s="100">
        <f>X26+X27</f>
        <v>0</v>
      </c>
      <c r="Y25" s="99">
        <f>SUM(Z25:AC25)</f>
        <v>0</v>
      </c>
      <c r="Z25" s="100">
        <f>Z26+Z27</f>
        <v>0</v>
      </c>
      <c r="AA25" s="100">
        <f>AA26+AA27</f>
        <v>0</v>
      </c>
      <c r="AB25" s="100">
        <f>AB26+AB27</f>
        <v>0</v>
      </c>
      <c r="AC25" s="103">
        <f>AC26+AC27</f>
        <v>0</v>
      </c>
    </row>
    <row r="26" spans="2:29" s="28" customFormat="1" ht="21" customHeight="1">
      <c r="B26" s="295"/>
      <c r="C26" s="81" t="s">
        <v>34</v>
      </c>
      <c r="D26" s="82">
        <f t="shared" si="30"/>
        <v>2</v>
      </c>
      <c r="E26" s="83">
        <f t="shared" ref="E26:E27" si="31">SUM(F26:I26)</f>
        <v>0</v>
      </c>
      <c r="F26" s="84"/>
      <c r="G26" s="84"/>
      <c r="H26" s="84"/>
      <c r="I26" s="85"/>
      <c r="J26" s="86">
        <f t="shared" ref="J26:J27" si="32">SUM(K26:N26)</f>
        <v>1</v>
      </c>
      <c r="K26" s="84"/>
      <c r="L26" s="84">
        <v>1</v>
      </c>
      <c r="M26" s="84"/>
      <c r="N26" s="87"/>
      <c r="O26" s="83">
        <f t="shared" ref="O26:O27" si="33">SUM(P26:S26)</f>
        <v>0</v>
      </c>
      <c r="P26" s="84"/>
      <c r="Q26" s="84"/>
      <c r="R26" s="84"/>
      <c r="S26" s="85"/>
      <c r="T26" s="86">
        <f t="shared" ref="T26:T27" si="34">SUM(U26:X26)</f>
        <v>1</v>
      </c>
      <c r="U26" s="84"/>
      <c r="V26" s="84"/>
      <c r="W26" s="84">
        <v>1</v>
      </c>
      <c r="X26" s="87"/>
      <c r="Y26" s="83">
        <f t="shared" ref="Y26:Y27" si="35">SUM(Z26:AC26)</f>
        <v>0</v>
      </c>
      <c r="Z26" s="84"/>
      <c r="AA26" s="84"/>
      <c r="AB26" s="84"/>
      <c r="AC26" s="88"/>
    </row>
    <row r="27" spans="2:29" s="28" customFormat="1" ht="21" customHeight="1">
      <c r="B27" s="308"/>
      <c r="C27" s="104" t="s">
        <v>35</v>
      </c>
      <c r="D27" s="105">
        <f t="shared" si="30"/>
        <v>0</v>
      </c>
      <c r="E27" s="91">
        <f t="shared" si="31"/>
        <v>0</v>
      </c>
      <c r="F27" s="92"/>
      <c r="G27" s="92"/>
      <c r="H27" s="92"/>
      <c r="I27" s="93"/>
      <c r="J27" s="94">
        <f t="shared" si="32"/>
        <v>0</v>
      </c>
      <c r="K27" s="92"/>
      <c r="L27" s="92"/>
      <c r="M27" s="92"/>
      <c r="N27" s="95"/>
      <c r="O27" s="91">
        <f t="shared" si="33"/>
        <v>0</v>
      </c>
      <c r="P27" s="92"/>
      <c r="Q27" s="92"/>
      <c r="R27" s="92"/>
      <c r="S27" s="93"/>
      <c r="T27" s="94">
        <f t="shared" si="34"/>
        <v>0</v>
      </c>
      <c r="U27" s="92"/>
      <c r="V27" s="92"/>
      <c r="W27" s="92"/>
      <c r="X27" s="95"/>
      <c r="Y27" s="91">
        <f t="shared" si="35"/>
        <v>0</v>
      </c>
      <c r="Z27" s="92"/>
      <c r="AA27" s="92"/>
      <c r="AB27" s="92"/>
      <c r="AC27" s="96"/>
    </row>
    <row r="28" spans="2:29" s="28" customFormat="1" ht="21" customHeight="1">
      <c r="B28" s="309" t="s">
        <v>105</v>
      </c>
      <c r="C28" s="97" t="s">
        <v>24</v>
      </c>
      <c r="D28" s="98">
        <f t="shared" si="30"/>
        <v>2</v>
      </c>
      <c r="E28" s="99">
        <f>SUM(F28:I28)</f>
        <v>0</v>
      </c>
      <c r="F28" s="100">
        <f>F29+F30</f>
        <v>0</v>
      </c>
      <c r="G28" s="100">
        <f>G29+G30</f>
        <v>0</v>
      </c>
      <c r="H28" s="100">
        <f>H29+H30</f>
        <v>0</v>
      </c>
      <c r="I28" s="101">
        <f>I29+I30</f>
        <v>0</v>
      </c>
      <c r="J28" s="102">
        <f>SUM(K28:N28)</f>
        <v>1</v>
      </c>
      <c r="K28" s="100">
        <f>K29+K30</f>
        <v>0</v>
      </c>
      <c r="L28" s="100">
        <f>L29+L30</f>
        <v>1</v>
      </c>
      <c r="M28" s="100">
        <f>M29+M30</f>
        <v>0</v>
      </c>
      <c r="N28" s="100">
        <f>N29+N30</f>
        <v>0</v>
      </c>
      <c r="O28" s="99">
        <f>SUM(P28:S28)</f>
        <v>0</v>
      </c>
      <c r="P28" s="100">
        <f>P29+P30</f>
        <v>0</v>
      </c>
      <c r="Q28" s="100">
        <f>Q29+Q30</f>
        <v>0</v>
      </c>
      <c r="R28" s="100">
        <f>R29+R30</f>
        <v>0</v>
      </c>
      <c r="S28" s="101">
        <f>S29+S30</f>
        <v>0</v>
      </c>
      <c r="T28" s="102">
        <f>SUM(U28:X28)</f>
        <v>1</v>
      </c>
      <c r="U28" s="100">
        <f>U29+U30</f>
        <v>0</v>
      </c>
      <c r="V28" s="100">
        <f>V29+V30</f>
        <v>0</v>
      </c>
      <c r="W28" s="100">
        <f>W29+W30</f>
        <v>1</v>
      </c>
      <c r="X28" s="100">
        <f>X29+X30</f>
        <v>0</v>
      </c>
      <c r="Y28" s="99">
        <f>SUM(Z28:AC28)</f>
        <v>0</v>
      </c>
      <c r="Z28" s="100">
        <f>Z29+Z30</f>
        <v>0</v>
      </c>
      <c r="AA28" s="100">
        <f>AA29+AA30</f>
        <v>0</v>
      </c>
      <c r="AB28" s="100">
        <f>AB29+AB30</f>
        <v>0</v>
      </c>
      <c r="AC28" s="103">
        <f>AC29+AC30</f>
        <v>0</v>
      </c>
    </row>
    <row r="29" spans="2:29" s="28" customFormat="1" ht="21" customHeight="1">
      <c r="B29" s="295"/>
      <c r="C29" s="81" t="s">
        <v>34</v>
      </c>
      <c r="D29" s="82">
        <f t="shared" si="30"/>
        <v>1</v>
      </c>
      <c r="E29" s="83">
        <f t="shared" ref="E29:E30" si="36">SUM(F29:I29)</f>
        <v>0</v>
      </c>
      <c r="F29" s="84"/>
      <c r="G29" s="84"/>
      <c r="H29" s="84"/>
      <c r="I29" s="85"/>
      <c r="J29" s="86">
        <f t="shared" ref="J29:J30" si="37">SUM(K29:N29)</f>
        <v>0</v>
      </c>
      <c r="K29" s="84"/>
      <c r="L29" s="84"/>
      <c r="M29" s="84"/>
      <c r="N29" s="87"/>
      <c r="O29" s="83">
        <f t="shared" ref="O29:O30" si="38">SUM(P29:S29)</f>
        <v>0</v>
      </c>
      <c r="P29" s="84"/>
      <c r="Q29" s="84"/>
      <c r="R29" s="84"/>
      <c r="S29" s="85"/>
      <c r="T29" s="86">
        <f t="shared" ref="T29:T30" si="39">SUM(U29:X29)</f>
        <v>1</v>
      </c>
      <c r="U29" s="84"/>
      <c r="V29" s="84"/>
      <c r="W29" s="84">
        <v>1</v>
      </c>
      <c r="X29" s="87"/>
      <c r="Y29" s="83">
        <f t="shared" ref="Y29:Y30" si="40">SUM(Z29:AC29)</f>
        <v>0</v>
      </c>
      <c r="Z29" s="84"/>
      <c r="AA29" s="84"/>
      <c r="AB29" s="84"/>
      <c r="AC29" s="88"/>
    </row>
    <row r="30" spans="2:29" s="28" customFormat="1" ht="21" customHeight="1">
      <c r="B30" s="308"/>
      <c r="C30" s="104" t="s">
        <v>35</v>
      </c>
      <c r="D30" s="105">
        <f t="shared" si="30"/>
        <v>1</v>
      </c>
      <c r="E30" s="91">
        <f t="shared" si="36"/>
        <v>0</v>
      </c>
      <c r="F30" s="92"/>
      <c r="G30" s="92"/>
      <c r="H30" s="92"/>
      <c r="I30" s="93"/>
      <c r="J30" s="94">
        <f t="shared" si="37"/>
        <v>1</v>
      </c>
      <c r="K30" s="92"/>
      <c r="L30" s="92">
        <v>1</v>
      </c>
      <c r="M30" s="92"/>
      <c r="N30" s="95"/>
      <c r="O30" s="91">
        <f t="shared" si="38"/>
        <v>0</v>
      </c>
      <c r="P30" s="92"/>
      <c r="Q30" s="92"/>
      <c r="R30" s="92"/>
      <c r="S30" s="93"/>
      <c r="T30" s="94">
        <f t="shared" si="39"/>
        <v>0</v>
      </c>
      <c r="U30" s="92"/>
      <c r="V30" s="92"/>
      <c r="W30" s="92"/>
      <c r="X30" s="95"/>
      <c r="Y30" s="91">
        <f t="shared" si="40"/>
        <v>0</v>
      </c>
      <c r="Z30" s="92"/>
      <c r="AA30" s="92"/>
      <c r="AB30" s="92"/>
      <c r="AC30" s="96"/>
    </row>
    <row r="31" spans="2:29" s="28" customFormat="1" ht="21" customHeight="1">
      <c r="B31" s="309" t="s">
        <v>106</v>
      </c>
      <c r="C31" s="97" t="s">
        <v>24</v>
      </c>
      <c r="D31" s="98">
        <f t="shared" si="30"/>
        <v>1</v>
      </c>
      <c r="E31" s="99">
        <f>SUM(F31:I31)</f>
        <v>0</v>
      </c>
      <c r="F31" s="100">
        <f>F32+F33</f>
        <v>0</v>
      </c>
      <c r="G31" s="100">
        <f>G32+G33</f>
        <v>0</v>
      </c>
      <c r="H31" s="100">
        <f>H32+H33</f>
        <v>0</v>
      </c>
      <c r="I31" s="101">
        <f>I32+I33</f>
        <v>0</v>
      </c>
      <c r="J31" s="102">
        <f>SUM(K31:N31)</f>
        <v>1</v>
      </c>
      <c r="K31" s="100">
        <f>K32+K33</f>
        <v>1</v>
      </c>
      <c r="L31" s="100">
        <f>L32+L33</f>
        <v>0</v>
      </c>
      <c r="M31" s="100">
        <f>M32+M33</f>
        <v>0</v>
      </c>
      <c r="N31" s="100">
        <f>N32+N33</f>
        <v>0</v>
      </c>
      <c r="O31" s="99">
        <f>SUM(P31:S31)</f>
        <v>0</v>
      </c>
      <c r="P31" s="100">
        <f>P32+P33</f>
        <v>0</v>
      </c>
      <c r="Q31" s="100">
        <f>Q32+Q33</f>
        <v>0</v>
      </c>
      <c r="R31" s="100">
        <f>R32+R33</f>
        <v>0</v>
      </c>
      <c r="S31" s="101">
        <f>S32+S33</f>
        <v>0</v>
      </c>
      <c r="T31" s="102">
        <f>SUM(U31:X31)</f>
        <v>0</v>
      </c>
      <c r="U31" s="100">
        <f>U32+U33</f>
        <v>0</v>
      </c>
      <c r="V31" s="100">
        <f>V32+V33</f>
        <v>0</v>
      </c>
      <c r="W31" s="100">
        <f>W32+W33</f>
        <v>0</v>
      </c>
      <c r="X31" s="100">
        <f>X32+X33</f>
        <v>0</v>
      </c>
      <c r="Y31" s="99">
        <f>SUM(Z31:AC31)</f>
        <v>0</v>
      </c>
      <c r="Z31" s="100">
        <f>Z32+Z33</f>
        <v>0</v>
      </c>
      <c r="AA31" s="100">
        <f>AA32+AA33</f>
        <v>0</v>
      </c>
      <c r="AB31" s="100">
        <f>AB32+AB33</f>
        <v>0</v>
      </c>
      <c r="AC31" s="103">
        <f>AC32+AC33</f>
        <v>0</v>
      </c>
    </row>
    <row r="32" spans="2:29" s="28" customFormat="1" ht="21" customHeight="1">
      <c r="B32" s="295"/>
      <c r="C32" s="81" t="s">
        <v>34</v>
      </c>
      <c r="D32" s="82">
        <f t="shared" si="30"/>
        <v>0</v>
      </c>
      <c r="E32" s="83">
        <f t="shared" ref="E32:E33" si="41">SUM(F32:I32)</f>
        <v>0</v>
      </c>
      <c r="F32" s="84"/>
      <c r="G32" s="84"/>
      <c r="H32" s="84"/>
      <c r="I32" s="85"/>
      <c r="J32" s="86">
        <f t="shared" ref="J32:J33" si="42">SUM(K32:N32)</f>
        <v>0</v>
      </c>
      <c r="K32" s="84"/>
      <c r="L32" s="84"/>
      <c r="M32" s="84"/>
      <c r="N32" s="87"/>
      <c r="O32" s="83">
        <f t="shared" ref="O32:O33" si="43">SUM(P32:S32)</f>
        <v>0</v>
      </c>
      <c r="P32" s="84"/>
      <c r="Q32" s="84"/>
      <c r="R32" s="84"/>
      <c r="S32" s="85"/>
      <c r="T32" s="86">
        <f t="shared" ref="T32:T33" si="44">SUM(U32:X32)</f>
        <v>0</v>
      </c>
      <c r="U32" s="84"/>
      <c r="V32" s="84"/>
      <c r="W32" s="84"/>
      <c r="X32" s="87"/>
      <c r="Y32" s="83">
        <f t="shared" ref="Y32:Y33" si="45">SUM(Z32:AC32)</f>
        <v>0</v>
      </c>
      <c r="Z32" s="84"/>
      <c r="AA32" s="84"/>
      <c r="AB32" s="84"/>
      <c r="AC32" s="88"/>
    </row>
    <row r="33" spans="2:29" s="28" customFormat="1" ht="21" customHeight="1">
      <c r="B33" s="308"/>
      <c r="C33" s="104" t="s">
        <v>35</v>
      </c>
      <c r="D33" s="105">
        <f t="shared" si="30"/>
        <v>1</v>
      </c>
      <c r="E33" s="91">
        <f t="shared" si="41"/>
        <v>0</v>
      </c>
      <c r="F33" s="92"/>
      <c r="G33" s="92"/>
      <c r="H33" s="92"/>
      <c r="I33" s="93"/>
      <c r="J33" s="94">
        <f t="shared" si="42"/>
        <v>1</v>
      </c>
      <c r="K33" s="92">
        <v>1</v>
      </c>
      <c r="L33" s="92"/>
      <c r="M33" s="92"/>
      <c r="N33" s="95"/>
      <c r="O33" s="91">
        <f t="shared" si="43"/>
        <v>0</v>
      </c>
      <c r="P33" s="92"/>
      <c r="Q33" s="92"/>
      <c r="R33" s="92"/>
      <c r="S33" s="93"/>
      <c r="T33" s="94">
        <f t="shared" si="44"/>
        <v>0</v>
      </c>
      <c r="U33" s="92"/>
      <c r="V33" s="92"/>
      <c r="W33" s="92"/>
      <c r="X33" s="95"/>
      <c r="Y33" s="91">
        <f t="shared" si="45"/>
        <v>0</v>
      </c>
      <c r="Z33" s="92"/>
      <c r="AA33" s="92"/>
      <c r="AB33" s="92"/>
      <c r="AC33" s="96"/>
    </row>
    <row r="34" spans="2:29" s="28" customFormat="1" ht="21" customHeight="1">
      <c r="B34" s="309" t="s">
        <v>107</v>
      </c>
      <c r="C34" s="97" t="s">
        <v>24</v>
      </c>
      <c r="D34" s="98">
        <f t="shared" si="30"/>
        <v>1</v>
      </c>
      <c r="E34" s="99">
        <f>SUM(F34:I34)</f>
        <v>0</v>
      </c>
      <c r="F34" s="100">
        <f>F35+F36</f>
        <v>0</v>
      </c>
      <c r="G34" s="100">
        <f>G35+G36</f>
        <v>0</v>
      </c>
      <c r="H34" s="100">
        <f>H35+H36</f>
        <v>0</v>
      </c>
      <c r="I34" s="101">
        <f>I35+I36</f>
        <v>0</v>
      </c>
      <c r="J34" s="102">
        <f>SUM(K34:N34)</f>
        <v>1</v>
      </c>
      <c r="K34" s="100">
        <f>K35+K36</f>
        <v>0</v>
      </c>
      <c r="L34" s="100">
        <f>L35+L36</f>
        <v>1</v>
      </c>
      <c r="M34" s="100">
        <f>M35+M36</f>
        <v>0</v>
      </c>
      <c r="N34" s="100">
        <f>N35+N36</f>
        <v>0</v>
      </c>
      <c r="O34" s="99">
        <f>SUM(P34:S34)</f>
        <v>0</v>
      </c>
      <c r="P34" s="100">
        <f>P35+P36</f>
        <v>0</v>
      </c>
      <c r="Q34" s="100">
        <f>Q35+Q36</f>
        <v>0</v>
      </c>
      <c r="R34" s="100">
        <f>R35+R36</f>
        <v>0</v>
      </c>
      <c r="S34" s="101">
        <f>S35+S36</f>
        <v>0</v>
      </c>
      <c r="T34" s="102">
        <f>SUM(U34:X34)</f>
        <v>0</v>
      </c>
      <c r="U34" s="100">
        <f>U35+U36</f>
        <v>0</v>
      </c>
      <c r="V34" s="100">
        <f>V35+V36</f>
        <v>0</v>
      </c>
      <c r="W34" s="100">
        <f>W35+W36</f>
        <v>0</v>
      </c>
      <c r="X34" s="100">
        <f>X35+X36</f>
        <v>0</v>
      </c>
      <c r="Y34" s="99">
        <f>SUM(Z34:AC34)</f>
        <v>0</v>
      </c>
      <c r="Z34" s="100">
        <f>Z35+Z36</f>
        <v>0</v>
      </c>
      <c r="AA34" s="100">
        <f>AA35+AA36</f>
        <v>0</v>
      </c>
      <c r="AB34" s="100">
        <f>AB35+AB36</f>
        <v>0</v>
      </c>
      <c r="AC34" s="103">
        <f>AC35+AC36</f>
        <v>0</v>
      </c>
    </row>
    <row r="35" spans="2:29" s="28" customFormat="1" ht="21" customHeight="1">
      <c r="B35" s="295"/>
      <c r="C35" s="81" t="s">
        <v>34</v>
      </c>
      <c r="D35" s="82">
        <f t="shared" si="30"/>
        <v>0</v>
      </c>
      <c r="E35" s="83">
        <f t="shared" ref="E35:E36" si="46">SUM(F35:I35)</f>
        <v>0</v>
      </c>
      <c r="F35" s="84"/>
      <c r="G35" s="84"/>
      <c r="H35" s="84"/>
      <c r="I35" s="85"/>
      <c r="J35" s="86">
        <f t="shared" ref="J35:J36" si="47">SUM(K35:N35)</f>
        <v>0</v>
      </c>
      <c r="K35" s="84"/>
      <c r="L35" s="84"/>
      <c r="M35" s="84"/>
      <c r="N35" s="87"/>
      <c r="O35" s="83">
        <f t="shared" ref="O35:O36" si="48">SUM(P35:S35)</f>
        <v>0</v>
      </c>
      <c r="P35" s="84"/>
      <c r="Q35" s="84"/>
      <c r="R35" s="84"/>
      <c r="S35" s="85"/>
      <c r="T35" s="86">
        <f t="shared" ref="T35:T36" si="49">SUM(U35:X35)</f>
        <v>0</v>
      </c>
      <c r="U35" s="84"/>
      <c r="V35" s="84"/>
      <c r="W35" s="84"/>
      <c r="X35" s="87"/>
      <c r="Y35" s="83">
        <f t="shared" ref="Y35:Y36" si="50">SUM(Z35:AC35)</f>
        <v>0</v>
      </c>
      <c r="Z35" s="84"/>
      <c r="AA35" s="84"/>
      <c r="AB35" s="84"/>
      <c r="AC35" s="88"/>
    </row>
    <row r="36" spans="2:29" s="28" customFormat="1" ht="21" customHeight="1">
      <c r="B36" s="308"/>
      <c r="C36" s="104" t="s">
        <v>35</v>
      </c>
      <c r="D36" s="105">
        <f t="shared" si="30"/>
        <v>1</v>
      </c>
      <c r="E36" s="91">
        <f t="shared" si="46"/>
        <v>0</v>
      </c>
      <c r="F36" s="92"/>
      <c r="G36" s="92"/>
      <c r="H36" s="92"/>
      <c r="I36" s="93"/>
      <c r="J36" s="94">
        <f t="shared" si="47"/>
        <v>1</v>
      </c>
      <c r="K36" s="92"/>
      <c r="L36" s="92">
        <v>1</v>
      </c>
      <c r="M36" s="92"/>
      <c r="N36" s="95"/>
      <c r="O36" s="91">
        <f t="shared" si="48"/>
        <v>0</v>
      </c>
      <c r="P36" s="92"/>
      <c r="Q36" s="92"/>
      <c r="R36" s="92"/>
      <c r="S36" s="93"/>
      <c r="T36" s="94">
        <f t="shared" si="49"/>
        <v>0</v>
      </c>
      <c r="U36" s="92"/>
      <c r="V36" s="92"/>
      <c r="W36" s="92"/>
      <c r="X36" s="95"/>
      <c r="Y36" s="91">
        <f t="shared" si="50"/>
        <v>0</v>
      </c>
      <c r="Z36" s="92"/>
      <c r="AA36" s="92"/>
      <c r="AB36" s="92"/>
      <c r="AC36" s="96"/>
    </row>
    <row r="37" spans="2:29" s="28" customFormat="1" ht="21" customHeight="1">
      <c r="B37" s="309" t="s">
        <v>108</v>
      </c>
      <c r="C37" s="97" t="s">
        <v>24</v>
      </c>
      <c r="D37" s="98">
        <f t="shared" ref="D37:D48" si="51">SUM(E37+J37+O37+T37+Y37)</f>
        <v>2</v>
      </c>
      <c r="E37" s="99">
        <f>SUM(F37:I37)</f>
        <v>0</v>
      </c>
      <c r="F37" s="100">
        <f>F38+F39</f>
        <v>0</v>
      </c>
      <c r="G37" s="100">
        <f>G38+G39</f>
        <v>0</v>
      </c>
      <c r="H37" s="100">
        <f>H38+H39</f>
        <v>0</v>
      </c>
      <c r="I37" s="101">
        <f>I38+I39</f>
        <v>0</v>
      </c>
      <c r="J37" s="102">
        <f>SUM(K37:N37)</f>
        <v>1</v>
      </c>
      <c r="K37" s="100">
        <f>K38+K39</f>
        <v>0</v>
      </c>
      <c r="L37" s="100">
        <f>L38+L39</f>
        <v>1</v>
      </c>
      <c r="M37" s="100">
        <f>M38+M39</f>
        <v>0</v>
      </c>
      <c r="N37" s="100">
        <f>N38+N39</f>
        <v>0</v>
      </c>
      <c r="O37" s="99">
        <f>SUM(P37:S37)</f>
        <v>0</v>
      </c>
      <c r="P37" s="100">
        <f>P38+P39</f>
        <v>0</v>
      </c>
      <c r="Q37" s="100">
        <f>Q38+Q39</f>
        <v>0</v>
      </c>
      <c r="R37" s="100">
        <f>R38+R39</f>
        <v>0</v>
      </c>
      <c r="S37" s="101">
        <f>S38+S39</f>
        <v>0</v>
      </c>
      <c r="T37" s="102">
        <f>SUM(U37:X37)</f>
        <v>1</v>
      </c>
      <c r="U37" s="100">
        <f>U38+U39</f>
        <v>0</v>
      </c>
      <c r="V37" s="100">
        <f>V38+V39</f>
        <v>0</v>
      </c>
      <c r="W37" s="100">
        <f>W38+W39</f>
        <v>1</v>
      </c>
      <c r="X37" s="100">
        <f>X38+X39</f>
        <v>0</v>
      </c>
      <c r="Y37" s="99">
        <f>SUM(Z37:AC37)</f>
        <v>0</v>
      </c>
      <c r="Z37" s="100">
        <f>Z38+Z39</f>
        <v>0</v>
      </c>
      <c r="AA37" s="100">
        <f>AA38+AA39</f>
        <v>0</v>
      </c>
      <c r="AB37" s="100">
        <f>AB38+AB39</f>
        <v>0</v>
      </c>
      <c r="AC37" s="103">
        <f>AC38+AC39</f>
        <v>0</v>
      </c>
    </row>
    <row r="38" spans="2:29" s="28" customFormat="1" ht="21" customHeight="1">
      <c r="B38" s="295"/>
      <c r="C38" s="81" t="s">
        <v>34</v>
      </c>
      <c r="D38" s="82">
        <f t="shared" si="51"/>
        <v>1</v>
      </c>
      <c r="E38" s="83">
        <f t="shared" ref="E38:E39" si="52">SUM(F38:I38)</f>
        <v>0</v>
      </c>
      <c r="F38" s="84"/>
      <c r="G38" s="84"/>
      <c r="H38" s="84"/>
      <c r="I38" s="85"/>
      <c r="J38" s="86">
        <f t="shared" ref="J38:J39" si="53">SUM(K38:N38)</f>
        <v>0</v>
      </c>
      <c r="K38" s="84"/>
      <c r="L38" s="84"/>
      <c r="M38" s="84"/>
      <c r="N38" s="87"/>
      <c r="O38" s="83">
        <f t="shared" ref="O38:O39" si="54">SUM(P38:S38)</f>
        <v>0</v>
      </c>
      <c r="P38" s="84"/>
      <c r="Q38" s="84"/>
      <c r="R38" s="84"/>
      <c r="S38" s="85"/>
      <c r="T38" s="86">
        <f t="shared" ref="T38:T39" si="55">SUM(U38:X38)</f>
        <v>1</v>
      </c>
      <c r="U38" s="84"/>
      <c r="V38" s="84"/>
      <c r="W38" s="84">
        <v>1</v>
      </c>
      <c r="X38" s="87"/>
      <c r="Y38" s="83">
        <f t="shared" ref="Y38:Y39" si="56">SUM(Z38:AC38)</f>
        <v>0</v>
      </c>
      <c r="Z38" s="84"/>
      <c r="AA38" s="84"/>
      <c r="AB38" s="84"/>
      <c r="AC38" s="88"/>
    </row>
    <row r="39" spans="2:29" s="28" customFormat="1" ht="21" customHeight="1">
      <c r="B39" s="308"/>
      <c r="C39" s="104" t="s">
        <v>35</v>
      </c>
      <c r="D39" s="105">
        <f t="shared" si="51"/>
        <v>1</v>
      </c>
      <c r="E39" s="91">
        <f t="shared" si="52"/>
        <v>0</v>
      </c>
      <c r="F39" s="92"/>
      <c r="G39" s="92"/>
      <c r="H39" s="92"/>
      <c r="I39" s="93"/>
      <c r="J39" s="94">
        <f t="shared" si="53"/>
        <v>1</v>
      </c>
      <c r="K39" s="92"/>
      <c r="L39" s="92">
        <v>1</v>
      </c>
      <c r="M39" s="92"/>
      <c r="N39" s="95"/>
      <c r="O39" s="91">
        <f t="shared" si="54"/>
        <v>0</v>
      </c>
      <c r="P39" s="92"/>
      <c r="Q39" s="92"/>
      <c r="R39" s="92"/>
      <c r="S39" s="93"/>
      <c r="T39" s="94">
        <f t="shared" si="55"/>
        <v>0</v>
      </c>
      <c r="U39" s="92"/>
      <c r="V39" s="92"/>
      <c r="W39" s="92"/>
      <c r="X39" s="95"/>
      <c r="Y39" s="91">
        <f t="shared" si="56"/>
        <v>0</v>
      </c>
      <c r="Z39" s="92"/>
      <c r="AA39" s="92"/>
      <c r="AB39" s="92"/>
      <c r="AC39" s="96"/>
    </row>
    <row r="40" spans="2:29" s="28" customFormat="1" ht="21" customHeight="1">
      <c r="B40" s="309" t="s">
        <v>109</v>
      </c>
      <c r="C40" s="97" t="s">
        <v>24</v>
      </c>
      <c r="D40" s="98">
        <f t="shared" si="51"/>
        <v>1</v>
      </c>
      <c r="E40" s="99">
        <f>SUM(F40:I40)</f>
        <v>0</v>
      </c>
      <c r="F40" s="100">
        <f>F41+F42</f>
        <v>0</v>
      </c>
      <c r="G40" s="100">
        <f>G41+G42</f>
        <v>0</v>
      </c>
      <c r="H40" s="100">
        <f>H41+H42</f>
        <v>0</v>
      </c>
      <c r="I40" s="101">
        <f>I41+I42</f>
        <v>0</v>
      </c>
      <c r="J40" s="102">
        <f>SUM(K40:N40)</f>
        <v>1</v>
      </c>
      <c r="K40" s="100">
        <f>K41+K42</f>
        <v>0</v>
      </c>
      <c r="L40" s="100">
        <f>L41+L42</f>
        <v>1</v>
      </c>
      <c r="M40" s="100">
        <f>M41+M42</f>
        <v>0</v>
      </c>
      <c r="N40" s="100">
        <f>N41+N42</f>
        <v>0</v>
      </c>
      <c r="O40" s="99">
        <f>SUM(P40:S40)</f>
        <v>0</v>
      </c>
      <c r="P40" s="100">
        <f>P41+P42</f>
        <v>0</v>
      </c>
      <c r="Q40" s="100">
        <f>Q41+Q42</f>
        <v>0</v>
      </c>
      <c r="R40" s="100">
        <f>R41+R42</f>
        <v>0</v>
      </c>
      <c r="S40" s="101">
        <f>S41+S42</f>
        <v>0</v>
      </c>
      <c r="T40" s="102">
        <f>SUM(U40:X40)</f>
        <v>0</v>
      </c>
      <c r="U40" s="100">
        <f>U41+U42</f>
        <v>0</v>
      </c>
      <c r="V40" s="100">
        <f>V41+V42</f>
        <v>0</v>
      </c>
      <c r="W40" s="100">
        <f>W41+W42</f>
        <v>0</v>
      </c>
      <c r="X40" s="100">
        <f>X41+X42</f>
        <v>0</v>
      </c>
      <c r="Y40" s="99">
        <f>SUM(Z40:AC40)</f>
        <v>0</v>
      </c>
      <c r="Z40" s="100">
        <f>Z41+Z42</f>
        <v>0</v>
      </c>
      <c r="AA40" s="100">
        <f>AA41+AA42</f>
        <v>0</v>
      </c>
      <c r="AB40" s="100">
        <f>AB41+AB42</f>
        <v>0</v>
      </c>
      <c r="AC40" s="103">
        <f>AC41+AC42</f>
        <v>0</v>
      </c>
    </row>
    <row r="41" spans="2:29" s="28" customFormat="1" ht="21" customHeight="1">
      <c r="B41" s="295"/>
      <c r="C41" s="81" t="s">
        <v>34</v>
      </c>
      <c r="D41" s="82">
        <f t="shared" si="51"/>
        <v>0</v>
      </c>
      <c r="E41" s="83">
        <f t="shared" ref="E41:E42" si="57">SUM(F41:I41)</f>
        <v>0</v>
      </c>
      <c r="F41" s="84"/>
      <c r="G41" s="84"/>
      <c r="H41" s="84"/>
      <c r="I41" s="85"/>
      <c r="J41" s="86">
        <f t="shared" ref="J41:J42" si="58">SUM(K41:N41)</f>
        <v>0</v>
      </c>
      <c r="K41" s="84"/>
      <c r="L41" s="84"/>
      <c r="M41" s="84"/>
      <c r="N41" s="87"/>
      <c r="O41" s="83">
        <f t="shared" ref="O41:O42" si="59">SUM(P41:S41)</f>
        <v>0</v>
      </c>
      <c r="P41" s="84"/>
      <c r="Q41" s="84"/>
      <c r="R41" s="84"/>
      <c r="S41" s="85"/>
      <c r="T41" s="86">
        <f t="shared" ref="T41:T42" si="60">SUM(U41:X41)</f>
        <v>0</v>
      </c>
      <c r="U41" s="84"/>
      <c r="V41" s="84"/>
      <c r="W41" s="84"/>
      <c r="X41" s="87"/>
      <c r="Y41" s="83">
        <f t="shared" ref="Y41:Y42" si="61">SUM(Z41:AC41)</f>
        <v>0</v>
      </c>
      <c r="Z41" s="84"/>
      <c r="AA41" s="84"/>
      <c r="AB41" s="84"/>
      <c r="AC41" s="88"/>
    </row>
    <row r="42" spans="2:29" s="28" customFormat="1" ht="21" customHeight="1">
      <c r="B42" s="308"/>
      <c r="C42" s="104" t="s">
        <v>35</v>
      </c>
      <c r="D42" s="105">
        <f t="shared" si="51"/>
        <v>1</v>
      </c>
      <c r="E42" s="91">
        <f t="shared" si="57"/>
        <v>0</v>
      </c>
      <c r="F42" s="92"/>
      <c r="G42" s="92"/>
      <c r="H42" s="92"/>
      <c r="I42" s="93"/>
      <c r="J42" s="94">
        <f t="shared" si="58"/>
        <v>1</v>
      </c>
      <c r="K42" s="92"/>
      <c r="L42" s="92">
        <v>1</v>
      </c>
      <c r="M42" s="92"/>
      <c r="N42" s="95"/>
      <c r="O42" s="91">
        <f t="shared" si="59"/>
        <v>0</v>
      </c>
      <c r="P42" s="92"/>
      <c r="Q42" s="92"/>
      <c r="R42" s="92"/>
      <c r="S42" s="93"/>
      <c r="T42" s="94">
        <f t="shared" si="60"/>
        <v>0</v>
      </c>
      <c r="U42" s="92"/>
      <c r="V42" s="92"/>
      <c r="W42" s="92"/>
      <c r="X42" s="95"/>
      <c r="Y42" s="91">
        <f t="shared" si="61"/>
        <v>0</v>
      </c>
      <c r="Z42" s="92"/>
      <c r="AA42" s="92"/>
      <c r="AB42" s="92"/>
      <c r="AC42" s="96"/>
    </row>
    <row r="43" spans="2:29" s="28" customFormat="1" ht="21" customHeight="1">
      <c r="B43" s="309" t="s">
        <v>110</v>
      </c>
      <c r="C43" s="97" t="s">
        <v>24</v>
      </c>
      <c r="D43" s="98">
        <f t="shared" si="51"/>
        <v>2</v>
      </c>
      <c r="E43" s="99">
        <f>SUM(F43:I43)</f>
        <v>0</v>
      </c>
      <c r="F43" s="100">
        <f>F44+F45</f>
        <v>0</v>
      </c>
      <c r="G43" s="100">
        <f>G44+G45</f>
        <v>0</v>
      </c>
      <c r="H43" s="100">
        <f>H44+H45</f>
        <v>0</v>
      </c>
      <c r="I43" s="101">
        <f>I44+I45</f>
        <v>0</v>
      </c>
      <c r="J43" s="102">
        <f>SUM(K43:N43)</f>
        <v>2</v>
      </c>
      <c r="K43" s="100">
        <f>K44+K45</f>
        <v>1</v>
      </c>
      <c r="L43" s="100">
        <f>L44+L45</f>
        <v>1</v>
      </c>
      <c r="M43" s="100">
        <f>M44+M45</f>
        <v>0</v>
      </c>
      <c r="N43" s="100">
        <f>N44+N45</f>
        <v>0</v>
      </c>
      <c r="O43" s="99">
        <f>SUM(P43:S43)</f>
        <v>0</v>
      </c>
      <c r="P43" s="100">
        <f>P44+P45</f>
        <v>0</v>
      </c>
      <c r="Q43" s="100">
        <f>Q44+Q45</f>
        <v>0</v>
      </c>
      <c r="R43" s="100">
        <f>R44+R45</f>
        <v>0</v>
      </c>
      <c r="S43" s="101">
        <f>S44+S45</f>
        <v>0</v>
      </c>
      <c r="T43" s="102">
        <f>SUM(U43:X43)</f>
        <v>0</v>
      </c>
      <c r="U43" s="100">
        <f>U44+U45</f>
        <v>0</v>
      </c>
      <c r="V43" s="100">
        <f>V44+V45</f>
        <v>0</v>
      </c>
      <c r="W43" s="100">
        <f>W44+W45</f>
        <v>0</v>
      </c>
      <c r="X43" s="100">
        <f>X44+X45</f>
        <v>0</v>
      </c>
      <c r="Y43" s="99">
        <f>SUM(Z43:AC43)</f>
        <v>0</v>
      </c>
      <c r="Z43" s="100">
        <f>Z44+Z45</f>
        <v>0</v>
      </c>
      <c r="AA43" s="100">
        <f>AA44+AA45</f>
        <v>0</v>
      </c>
      <c r="AB43" s="100">
        <f>AB44+AB45</f>
        <v>0</v>
      </c>
      <c r="AC43" s="103">
        <f>AC44+AC45</f>
        <v>0</v>
      </c>
    </row>
    <row r="44" spans="2:29" s="28" customFormat="1" ht="21" customHeight="1">
      <c r="B44" s="295"/>
      <c r="C44" s="81" t="s">
        <v>34</v>
      </c>
      <c r="D44" s="82">
        <f t="shared" si="51"/>
        <v>2</v>
      </c>
      <c r="E44" s="83">
        <f t="shared" ref="E44:E45" si="62">SUM(F44:I44)</f>
        <v>0</v>
      </c>
      <c r="F44" s="84"/>
      <c r="G44" s="84"/>
      <c r="H44" s="84"/>
      <c r="I44" s="85"/>
      <c r="J44" s="86">
        <f t="shared" ref="J44:J45" si="63">SUM(K44:N44)</f>
        <v>2</v>
      </c>
      <c r="K44" s="84">
        <v>1</v>
      </c>
      <c r="L44" s="84">
        <v>1</v>
      </c>
      <c r="M44" s="84"/>
      <c r="N44" s="87"/>
      <c r="O44" s="83">
        <f t="shared" ref="O44:O45" si="64">SUM(P44:S44)</f>
        <v>0</v>
      </c>
      <c r="P44" s="84"/>
      <c r="Q44" s="84"/>
      <c r="R44" s="84"/>
      <c r="S44" s="85"/>
      <c r="T44" s="86">
        <f t="shared" ref="T44:T45" si="65">SUM(U44:X44)</f>
        <v>0</v>
      </c>
      <c r="U44" s="84"/>
      <c r="V44" s="84"/>
      <c r="W44" s="84"/>
      <c r="X44" s="87"/>
      <c r="Y44" s="83">
        <f t="shared" ref="Y44:Y45" si="66">SUM(Z44:AC44)</f>
        <v>0</v>
      </c>
      <c r="Z44" s="84"/>
      <c r="AA44" s="84"/>
      <c r="AB44" s="84"/>
      <c r="AC44" s="88"/>
    </row>
    <row r="45" spans="2:29" s="28" customFormat="1" ht="21" customHeight="1">
      <c r="B45" s="308"/>
      <c r="C45" s="104" t="s">
        <v>35</v>
      </c>
      <c r="D45" s="105">
        <f t="shared" si="51"/>
        <v>0</v>
      </c>
      <c r="E45" s="91">
        <f t="shared" si="62"/>
        <v>0</v>
      </c>
      <c r="F45" s="92"/>
      <c r="G45" s="92"/>
      <c r="H45" s="92"/>
      <c r="I45" s="93"/>
      <c r="J45" s="94">
        <f t="shared" si="63"/>
        <v>0</v>
      </c>
      <c r="K45" s="92"/>
      <c r="L45" s="92"/>
      <c r="M45" s="92"/>
      <c r="N45" s="95"/>
      <c r="O45" s="91">
        <f t="shared" si="64"/>
        <v>0</v>
      </c>
      <c r="P45" s="92"/>
      <c r="Q45" s="92"/>
      <c r="R45" s="92"/>
      <c r="S45" s="93"/>
      <c r="T45" s="94">
        <f t="shared" si="65"/>
        <v>0</v>
      </c>
      <c r="U45" s="92"/>
      <c r="V45" s="92"/>
      <c r="W45" s="92"/>
      <c r="X45" s="95"/>
      <c r="Y45" s="91">
        <f t="shared" si="66"/>
        <v>0</v>
      </c>
      <c r="Z45" s="92"/>
      <c r="AA45" s="92"/>
      <c r="AB45" s="92"/>
      <c r="AC45" s="96"/>
    </row>
    <row r="46" spans="2:29" s="28" customFormat="1" ht="21" customHeight="1">
      <c r="B46" s="309" t="s">
        <v>111</v>
      </c>
      <c r="C46" s="97" t="s">
        <v>24</v>
      </c>
      <c r="D46" s="98">
        <f t="shared" si="51"/>
        <v>2</v>
      </c>
      <c r="E46" s="99">
        <f>SUM(F46:I46)</f>
        <v>0</v>
      </c>
      <c r="F46" s="100">
        <f>F47+F48</f>
        <v>0</v>
      </c>
      <c r="G46" s="100">
        <f>G47+G48</f>
        <v>0</v>
      </c>
      <c r="H46" s="100">
        <f>H47+H48</f>
        <v>0</v>
      </c>
      <c r="I46" s="101">
        <f>I47+I48</f>
        <v>0</v>
      </c>
      <c r="J46" s="102">
        <f>SUM(K46:N46)</f>
        <v>2</v>
      </c>
      <c r="K46" s="100">
        <f>K47+K48</f>
        <v>1</v>
      </c>
      <c r="L46" s="100">
        <f>L47+L48</f>
        <v>0</v>
      </c>
      <c r="M46" s="100">
        <f>M47+M48</f>
        <v>1</v>
      </c>
      <c r="N46" s="100">
        <f>N47+N48</f>
        <v>0</v>
      </c>
      <c r="O46" s="99">
        <f>SUM(P46:S46)</f>
        <v>0</v>
      </c>
      <c r="P46" s="100">
        <f>P47+P48</f>
        <v>0</v>
      </c>
      <c r="Q46" s="100">
        <f>Q47+Q48</f>
        <v>0</v>
      </c>
      <c r="R46" s="100">
        <f>R47+R48</f>
        <v>0</v>
      </c>
      <c r="S46" s="101">
        <f>S47+S48</f>
        <v>0</v>
      </c>
      <c r="T46" s="102">
        <f>SUM(U46:X46)</f>
        <v>0</v>
      </c>
      <c r="U46" s="100">
        <f>U47+U48</f>
        <v>0</v>
      </c>
      <c r="V46" s="100">
        <f>V47+V48</f>
        <v>0</v>
      </c>
      <c r="W46" s="100">
        <f>W47+W48</f>
        <v>0</v>
      </c>
      <c r="X46" s="100">
        <f>X47+X48</f>
        <v>0</v>
      </c>
      <c r="Y46" s="99">
        <f>SUM(Z46:AC46)</f>
        <v>0</v>
      </c>
      <c r="Z46" s="100">
        <f>Z47+Z48</f>
        <v>0</v>
      </c>
      <c r="AA46" s="100">
        <f>AA47+AA48</f>
        <v>0</v>
      </c>
      <c r="AB46" s="100">
        <f>AB47+AB48</f>
        <v>0</v>
      </c>
      <c r="AC46" s="103">
        <f>AC47+AC48</f>
        <v>0</v>
      </c>
    </row>
    <row r="47" spans="2:29" s="28" customFormat="1" ht="21" customHeight="1">
      <c r="B47" s="295"/>
      <c r="C47" s="81" t="s">
        <v>34</v>
      </c>
      <c r="D47" s="82">
        <f t="shared" si="51"/>
        <v>0</v>
      </c>
      <c r="E47" s="83">
        <f t="shared" ref="E47:E48" si="67">SUM(F47:I47)</f>
        <v>0</v>
      </c>
      <c r="F47" s="84"/>
      <c r="G47" s="84"/>
      <c r="H47" s="84"/>
      <c r="I47" s="85"/>
      <c r="J47" s="86">
        <f t="shared" ref="J47:J48" si="68">SUM(K47:N47)</f>
        <v>0</v>
      </c>
      <c r="K47" s="84"/>
      <c r="L47" s="84"/>
      <c r="M47" s="84"/>
      <c r="N47" s="87"/>
      <c r="O47" s="83">
        <f t="shared" ref="O47:O48" si="69">SUM(P47:S47)</f>
        <v>0</v>
      </c>
      <c r="P47" s="84"/>
      <c r="Q47" s="84"/>
      <c r="R47" s="84"/>
      <c r="S47" s="85"/>
      <c r="T47" s="86">
        <f t="shared" ref="T47:T48" si="70">SUM(U47:X47)</f>
        <v>0</v>
      </c>
      <c r="U47" s="84"/>
      <c r="V47" s="84"/>
      <c r="W47" s="84"/>
      <c r="X47" s="87"/>
      <c r="Y47" s="83">
        <f t="shared" ref="Y47:Y48" si="71">SUM(Z47:AC47)</f>
        <v>0</v>
      </c>
      <c r="Z47" s="84"/>
      <c r="AA47" s="84"/>
      <c r="AB47" s="84"/>
      <c r="AC47" s="88"/>
    </row>
    <row r="48" spans="2:29" s="28" customFormat="1" ht="21" customHeight="1">
      <c r="B48" s="308"/>
      <c r="C48" s="104" t="s">
        <v>35</v>
      </c>
      <c r="D48" s="105">
        <f t="shared" si="51"/>
        <v>2</v>
      </c>
      <c r="E48" s="91">
        <f t="shared" si="67"/>
        <v>0</v>
      </c>
      <c r="F48" s="92"/>
      <c r="G48" s="92"/>
      <c r="H48" s="92"/>
      <c r="I48" s="93"/>
      <c r="J48" s="94">
        <f t="shared" si="68"/>
        <v>2</v>
      </c>
      <c r="K48" s="92">
        <v>1</v>
      </c>
      <c r="L48" s="92"/>
      <c r="M48" s="92">
        <v>1</v>
      </c>
      <c r="N48" s="95"/>
      <c r="O48" s="91">
        <f t="shared" si="69"/>
        <v>0</v>
      </c>
      <c r="P48" s="92"/>
      <c r="Q48" s="92"/>
      <c r="R48" s="92"/>
      <c r="S48" s="93"/>
      <c r="T48" s="94">
        <f t="shared" si="70"/>
        <v>0</v>
      </c>
      <c r="U48" s="92"/>
      <c r="V48" s="92"/>
      <c r="W48" s="92"/>
      <c r="X48" s="95"/>
      <c r="Y48" s="91">
        <f t="shared" si="71"/>
        <v>0</v>
      </c>
      <c r="Z48" s="92"/>
      <c r="AA48" s="92"/>
      <c r="AB48" s="92"/>
      <c r="AC48" s="96"/>
    </row>
    <row r="49" spans="2:29" s="28" customFormat="1" ht="21" customHeight="1">
      <c r="B49" s="309" t="s">
        <v>112</v>
      </c>
      <c r="C49" s="97" t="s">
        <v>24</v>
      </c>
      <c r="D49" s="98">
        <f t="shared" ref="D49:D51" si="72">SUM(E49+J49+O49+T49+Y49)</f>
        <v>2</v>
      </c>
      <c r="E49" s="99">
        <f>SUM(F49:I49)</f>
        <v>0</v>
      </c>
      <c r="F49" s="100">
        <f>F50+F51</f>
        <v>0</v>
      </c>
      <c r="G49" s="100">
        <f>G50+G51</f>
        <v>0</v>
      </c>
      <c r="H49" s="100">
        <f>H50+H51</f>
        <v>0</v>
      </c>
      <c r="I49" s="101">
        <f>I50+I51</f>
        <v>0</v>
      </c>
      <c r="J49" s="102">
        <f>SUM(K49:N49)</f>
        <v>2</v>
      </c>
      <c r="K49" s="100">
        <f>K50+K51</f>
        <v>1</v>
      </c>
      <c r="L49" s="100">
        <f>L50+L51</f>
        <v>0</v>
      </c>
      <c r="M49" s="100">
        <f>M50+M51</f>
        <v>1</v>
      </c>
      <c r="N49" s="100">
        <f>N50+N51</f>
        <v>0</v>
      </c>
      <c r="O49" s="99">
        <f>SUM(P49:S49)</f>
        <v>0</v>
      </c>
      <c r="P49" s="100">
        <f>P50+P51</f>
        <v>0</v>
      </c>
      <c r="Q49" s="100">
        <f>Q50+Q51</f>
        <v>0</v>
      </c>
      <c r="R49" s="100">
        <f>R50+R51</f>
        <v>0</v>
      </c>
      <c r="S49" s="101">
        <f>S50+S51</f>
        <v>0</v>
      </c>
      <c r="T49" s="102">
        <f>SUM(U49:X49)</f>
        <v>0</v>
      </c>
      <c r="U49" s="100">
        <f>U50+U51</f>
        <v>0</v>
      </c>
      <c r="V49" s="100">
        <f>V50+V51</f>
        <v>0</v>
      </c>
      <c r="W49" s="100">
        <f>W50+W51</f>
        <v>0</v>
      </c>
      <c r="X49" s="100">
        <f>X50+X51</f>
        <v>0</v>
      </c>
      <c r="Y49" s="99">
        <f>SUM(Z49:AC49)</f>
        <v>0</v>
      </c>
      <c r="Z49" s="100">
        <f>Z50+Z51</f>
        <v>0</v>
      </c>
      <c r="AA49" s="100">
        <f>AA50+AA51</f>
        <v>0</v>
      </c>
      <c r="AB49" s="100">
        <f>AB50+AB51</f>
        <v>0</v>
      </c>
      <c r="AC49" s="103">
        <f>AC50+AC51</f>
        <v>0</v>
      </c>
    </row>
    <row r="50" spans="2:29" s="28" customFormat="1" ht="21" customHeight="1">
      <c r="B50" s="295"/>
      <c r="C50" s="81" t="s">
        <v>34</v>
      </c>
      <c r="D50" s="82">
        <f t="shared" si="72"/>
        <v>2</v>
      </c>
      <c r="E50" s="83">
        <f t="shared" ref="E50:E51" si="73">SUM(F50:I50)</f>
        <v>0</v>
      </c>
      <c r="F50" s="84"/>
      <c r="G50" s="84"/>
      <c r="H50" s="84"/>
      <c r="I50" s="85"/>
      <c r="J50" s="86">
        <f t="shared" ref="J50:J51" si="74">SUM(K50:N50)</f>
        <v>2</v>
      </c>
      <c r="K50" s="84">
        <v>1</v>
      </c>
      <c r="L50" s="84"/>
      <c r="M50" s="84">
        <v>1</v>
      </c>
      <c r="N50" s="87"/>
      <c r="O50" s="83">
        <f t="shared" ref="O50:O51" si="75">SUM(P50:S50)</f>
        <v>0</v>
      </c>
      <c r="P50" s="84"/>
      <c r="Q50" s="84"/>
      <c r="R50" s="84"/>
      <c r="S50" s="85"/>
      <c r="T50" s="86">
        <f t="shared" ref="T50:T51" si="76">SUM(U50:X50)</f>
        <v>0</v>
      </c>
      <c r="U50" s="84"/>
      <c r="V50" s="84"/>
      <c r="W50" s="84"/>
      <c r="X50" s="87"/>
      <c r="Y50" s="83">
        <f t="shared" ref="Y50:Y51" si="77">SUM(Z50:AC50)</f>
        <v>0</v>
      </c>
      <c r="Z50" s="84"/>
      <c r="AA50" s="84"/>
      <c r="AB50" s="84"/>
      <c r="AC50" s="88"/>
    </row>
    <row r="51" spans="2:29" s="28" customFormat="1" ht="21" customHeight="1">
      <c r="B51" s="308"/>
      <c r="C51" s="104" t="s">
        <v>35</v>
      </c>
      <c r="D51" s="105">
        <f t="shared" si="72"/>
        <v>0</v>
      </c>
      <c r="E51" s="91">
        <f t="shared" si="73"/>
        <v>0</v>
      </c>
      <c r="F51" s="92"/>
      <c r="G51" s="92"/>
      <c r="H51" s="92"/>
      <c r="I51" s="93"/>
      <c r="J51" s="94">
        <f t="shared" si="74"/>
        <v>0</v>
      </c>
      <c r="K51" s="92"/>
      <c r="L51" s="92"/>
      <c r="M51" s="92"/>
      <c r="N51" s="95"/>
      <c r="O51" s="91">
        <f t="shared" si="75"/>
        <v>0</v>
      </c>
      <c r="P51" s="92"/>
      <c r="Q51" s="92"/>
      <c r="R51" s="92"/>
      <c r="S51" s="93"/>
      <c r="T51" s="94">
        <f t="shared" si="76"/>
        <v>0</v>
      </c>
      <c r="U51" s="92"/>
      <c r="V51" s="92"/>
      <c r="W51" s="92"/>
      <c r="X51" s="95"/>
      <c r="Y51" s="91">
        <f t="shared" si="77"/>
        <v>0</v>
      </c>
      <c r="Z51" s="92"/>
      <c r="AA51" s="92"/>
      <c r="AB51" s="92"/>
      <c r="AC51" s="96"/>
    </row>
    <row r="52" spans="2:29" s="28" customFormat="1" ht="21" customHeight="1">
      <c r="B52" s="294" t="s">
        <v>113</v>
      </c>
      <c r="C52" s="106" t="s">
        <v>24</v>
      </c>
      <c r="D52" s="107">
        <f t="shared" si="0"/>
        <v>2</v>
      </c>
      <c r="E52" s="99">
        <f>SUM(F52:I52)</f>
        <v>0</v>
      </c>
      <c r="F52" s="100">
        <f>F53+F54</f>
        <v>0</v>
      </c>
      <c r="G52" s="100">
        <f>G53+G54</f>
        <v>0</v>
      </c>
      <c r="H52" s="100">
        <f>H53+H54</f>
        <v>0</v>
      </c>
      <c r="I52" s="101">
        <f>I53+I54</f>
        <v>0</v>
      </c>
      <c r="J52" s="102">
        <f>SUM(K52:N52)</f>
        <v>2</v>
      </c>
      <c r="K52" s="100">
        <f>K53+K54</f>
        <v>1</v>
      </c>
      <c r="L52" s="100">
        <f>L53+L54</f>
        <v>1</v>
      </c>
      <c r="M52" s="100">
        <f>M53+M54</f>
        <v>0</v>
      </c>
      <c r="N52" s="100">
        <f>N53+N54</f>
        <v>0</v>
      </c>
      <c r="O52" s="99">
        <f>SUM(P52:S52)</f>
        <v>0</v>
      </c>
      <c r="P52" s="100">
        <f>P53+P54</f>
        <v>0</v>
      </c>
      <c r="Q52" s="100">
        <f>Q53+Q54</f>
        <v>0</v>
      </c>
      <c r="R52" s="100">
        <f>R53+R54</f>
        <v>0</v>
      </c>
      <c r="S52" s="101">
        <f>S53+S54</f>
        <v>0</v>
      </c>
      <c r="T52" s="102">
        <f>SUM(U52:X52)</f>
        <v>0</v>
      </c>
      <c r="U52" s="100">
        <f>U53+U54</f>
        <v>0</v>
      </c>
      <c r="V52" s="100">
        <f>V53+V54</f>
        <v>0</v>
      </c>
      <c r="W52" s="100">
        <f>W53+W54</f>
        <v>0</v>
      </c>
      <c r="X52" s="100">
        <f>X53+X54</f>
        <v>0</v>
      </c>
      <c r="Y52" s="99">
        <f>SUM(Z52:AC52)</f>
        <v>0</v>
      </c>
      <c r="Z52" s="100">
        <f>Z53+Z54</f>
        <v>0</v>
      </c>
      <c r="AA52" s="100">
        <f>AA53+AA54</f>
        <v>0</v>
      </c>
      <c r="AB52" s="100">
        <f>AB53+AB54</f>
        <v>0</v>
      </c>
      <c r="AC52" s="103">
        <f>AC53+AC54</f>
        <v>0</v>
      </c>
    </row>
    <row r="53" spans="2:29" s="28" customFormat="1" ht="21" customHeight="1">
      <c r="B53" s="295"/>
      <c r="C53" s="81" t="s">
        <v>34</v>
      </c>
      <c r="D53" s="82">
        <f t="shared" si="0"/>
        <v>2</v>
      </c>
      <c r="E53" s="83">
        <f t="shared" si="1"/>
        <v>0</v>
      </c>
      <c r="F53" s="84"/>
      <c r="G53" s="84"/>
      <c r="H53" s="84"/>
      <c r="I53" s="85"/>
      <c r="J53" s="86">
        <f t="shared" si="3"/>
        <v>2</v>
      </c>
      <c r="K53" s="84">
        <v>1</v>
      </c>
      <c r="L53" s="84">
        <v>1</v>
      </c>
      <c r="M53" s="84"/>
      <c r="N53" s="87"/>
      <c r="O53" s="83">
        <f t="shared" si="18"/>
        <v>0</v>
      </c>
      <c r="P53" s="84"/>
      <c r="Q53" s="84"/>
      <c r="R53" s="84"/>
      <c r="S53" s="85"/>
      <c r="T53" s="86">
        <f t="shared" si="6"/>
        <v>0</v>
      </c>
      <c r="U53" s="84"/>
      <c r="V53" s="84"/>
      <c r="W53" s="84"/>
      <c r="X53" s="87"/>
      <c r="Y53" s="83">
        <f t="shared" si="8"/>
        <v>0</v>
      </c>
      <c r="Z53" s="84"/>
      <c r="AA53" s="84"/>
      <c r="AB53" s="84"/>
      <c r="AC53" s="88"/>
    </row>
    <row r="54" spans="2:29" ht="21" customHeight="1" thickBot="1">
      <c r="B54" s="296"/>
      <c r="C54" s="108" t="s">
        <v>35</v>
      </c>
      <c r="D54" s="109">
        <f t="shared" si="0"/>
        <v>0</v>
      </c>
      <c r="E54" s="110">
        <f t="shared" si="1"/>
        <v>0</v>
      </c>
      <c r="F54" s="111"/>
      <c r="G54" s="111"/>
      <c r="H54" s="111"/>
      <c r="I54" s="112"/>
      <c r="J54" s="113">
        <f t="shared" si="3"/>
        <v>0</v>
      </c>
      <c r="K54" s="111"/>
      <c r="L54" s="111"/>
      <c r="M54" s="111"/>
      <c r="N54" s="114"/>
      <c r="O54" s="110">
        <f t="shared" si="18"/>
        <v>0</v>
      </c>
      <c r="P54" s="111"/>
      <c r="Q54" s="111"/>
      <c r="R54" s="111"/>
      <c r="S54" s="112"/>
      <c r="T54" s="113">
        <f t="shared" si="6"/>
        <v>0</v>
      </c>
      <c r="U54" s="111"/>
      <c r="V54" s="111"/>
      <c r="W54" s="111"/>
      <c r="X54" s="114"/>
      <c r="Y54" s="110">
        <f t="shared" si="8"/>
        <v>0</v>
      </c>
      <c r="Z54" s="111"/>
      <c r="AA54" s="111"/>
      <c r="AB54" s="111"/>
      <c r="AC54" s="115"/>
    </row>
    <row r="55" spans="2:29" ht="7.5" customHeight="1"/>
    <row r="59" spans="2:29" s="45" customFormat="1">
      <c r="C59" s="42"/>
      <c r="D59" s="42"/>
      <c r="E59" s="42"/>
      <c r="F59" s="42"/>
      <c r="G59" s="42"/>
      <c r="H59" s="42"/>
      <c r="I59" s="42"/>
      <c r="J59" s="42"/>
    </row>
    <row r="60" spans="2:29" s="4" customFormat="1"/>
    <row r="61" spans="2:29" s="4" customFormat="1"/>
    <row r="62" spans="2:29" s="4" customFormat="1"/>
    <row r="63" spans="2:29" s="4" customFormat="1"/>
    <row r="64" spans="2:29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</sheetData>
  <mergeCells count="24">
    <mergeCell ref="B43:B45"/>
    <mergeCell ref="B46:B48"/>
    <mergeCell ref="B49:B51"/>
    <mergeCell ref="B28:B30"/>
    <mergeCell ref="B31:B33"/>
    <mergeCell ref="B34:B36"/>
    <mergeCell ref="B37:B39"/>
    <mergeCell ref="B40:B42"/>
    <mergeCell ref="B2:AB2"/>
    <mergeCell ref="O8:S8"/>
    <mergeCell ref="Y8:AC8"/>
    <mergeCell ref="T8:X8"/>
    <mergeCell ref="B52:B54"/>
    <mergeCell ref="B13:B15"/>
    <mergeCell ref="B8:B9"/>
    <mergeCell ref="J8:N8"/>
    <mergeCell ref="E8:I8"/>
    <mergeCell ref="B10:B12"/>
    <mergeCell ref="B16:B18"/>
    <mergeCell ref="C8:C9"/>
    <mergeCell ref="D8:D9"/>
    <mergeCell ref="B19:B21"/>
    <mergeCell ref="B22:B24"/>
    <mergeCell ref="B25:B27"/>
  </mergeCells>
  <phoneticPr fontId="3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72" max="16383" man="1"/>
    <brk id="96" max="16383" man="1"/>
    <brk id="129" max="16383" man="1"/>
    <brk id="159" max="16383" man="1"/>
    <brk id="189" max="16383" man="1"/>
  </rowBreaks>
  <ignoredErrors>
    <ignoredError sqref="J10:J13 O10:O12 T10:T12 Y10:Y12 J52 O52 T52 Y52 Y16:Y18 T16:T18 O16:O18 J16:J1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55"/>
  <sheetViews>
    <sheetView topLeftCell="A7" zoomScaleNormal="100" workbookViewId="0">
      <selection activeCell="D36" sqref="D36"/>
    </sheetView>
  </sheetViews>
  <sheetFormatPr defaultRowHeight="13.5" customHeight="1"/>
  <cols>
    <col min="1" max="1" width="2" style="10" customWidth="1"/>
    <col min="2" max="2" width="6.21875" style="10" customWidth="1"/>
    <col min="3" max="3" width="13.21875" style="10" customWidth="1"/>
    <col min="4" max="4" width="11.33203125" style="10" customWidth="1"/>
    <col min="5" max="5" width="6.109375" style="10" customWidth="1"/>
    <col min="6" max="6" width="5.5546875" style="10" customWidth="1"/>
    <col min="7" max="7" width="13.21875" style="10" customWidth="1"/>
    <col min="8" max="8" width="12.44140625" style="10" customWidth="1"/>
    <col min="9" max="9" width="7.88671875" style="10" customWidth="1"/>
    <col min="10" max="10" width="12.6640625" style="10" customWidth="1"/>
    <col min="11" max="11" width="9.88671875" style="10" customWidth="1"/>
    <col min="12" max="12" width="12.33203125" style="10" customWidth="1"/>
    <col min="13" max="13" width="10.44140625" style="10" customWidth="1"/>
    <col min="14" max="14" width="8.88671875" style="10"/>
    <col min="15" max="15" width="17.77734375" style="10" customWidth="1"/>
    <col min="16" max="16" width="12.21875" style="10" customWidth="1"/>
    <col min="17" max="16384" width="8.88671875" style="10"/>
  </cols>
  <sheetData>
    <row r="2" spans="2:16" s="13" customFormat="1" ht="20.25">
      <c r="B2" s="13" t="s">
        <v>75</v>
      </c>
    </row>
    <row r="3" spans="2:16" s="13" customFormat="1" ht="28.5" customHeight="1" thickBot="1">
      <c r="B3" s="11" t="s">
        <v>48</v>
      </c>
    </row>
    <row r="4" spans="2:16" s="29" customFormat="1" ht="45.75" customHeight="1">
      <c r="B4" s="16" t="s">
        <v>9</v>
      </c>
      <c r="C4" s="14" t="s">
        <v>10</v>
      </c>
      <c r="D4" s="14" t="s">
        <v>11</v>
      </c>
      <c r="E4" s="14" t="s">
        <v>12</v>
      </c>
      <c r="F4" s="15" t="s">
        <v>13</v>
      </c>
      <c r="G4" s="14" t="s">
        <v>14</v>
      </c>
      <c r="H4" s="14" t="s">
        <v>3</v>
      </c>
      <c r="I4" s="14" t="s">
        <v>7</v>
      </c>
      <c r="J4" s="15" t="s">
        <v>15</v>
      </c>
      <c r="K4" s="15" t="s">
        <v>16</v>
      </c>
      <c r="L4" s="15" t="s">
        <v>17</v>
      </c>
      <c r="M4" s="15" t="s">
        <v>4</v>
      </c>
      <c r="N4" s="15" t="s">
        <v>43</v>
      </c>
      <c r="O4" s="15" t="s">
        <v>45</v>
      </c>
      <c r="P4" s="120" t="s">
        <v>53</v>
      </c>
    </row>
    <row r="5" spans="2:16" s="20" customFormat="1" ht="131.25" customHeight="1" thickBot="1">
      <c r="B5" s="46"/>
      <c r="C5" s="47" t="s">
        <v>36</v>
      </c>
      <c r="D5" s="48" t="s">
        <v>37</v>
      </c>
      <c r="E5" s="48" t="s">
        <v>38</v>
      </c>
      <c r="F5" s="47"/>
      <c r="G5" s="47" t="s">
        <v>39</v>
      </c>
      <c r="H5" s="49"/>
      <c r="I5" s="49"/>
      <c r="J5" s="50"/>
      <c r="K5" s="47" t="s">
        <v>40</v>
      </c>
      <c r="L5" s="47" t="s">
        <v>54</v>
      </c>
      <c r="M5" s="47" t="s">
        <v>41</v>
      </c>
      <c r="N5" s="49"/>
      <c r="O5" s="119" t="s">
        <v>52</v>
      </c>
      <c r="P5" s="121" t="s">
        <v>55</v>
      </c>
    </row>
    <row r="6" spans="2:16" s="18" customFormat="1" ht="15" customHeight="1">
      <c r="B6" s="30">
        <v>1</v>
      </c>
      <c r="C6" s="17" t="s">
        <v>116</v>
      </c>
      <c r="D6" s="17" t="s">
        <v>117</v>
      </c>
      <c r="E6" s="17" t="s">
        <v>118</v>
      </c>
      <c r="F6" s="17">
        <v>9</v>
      </c>
      <c r="G6" s="17" t="s">
        <v>119</v>
      </c>
      <c r="H6" s="17" t="s">
        <v>120</v>
      </c>
      <c r="I6" s="17">
        <v>3778</v>
      </c>
      <c r="J6" s="19">
        <v>42727</v>
      </c>
      <c r="K6" s="17">
        <v>2398</v>
      </c>
      <c r="L6" s="17">
        <v>24</v>
      </c>
      <c r="M6" s="17">
        <v>57503</v>
      </c>
      <c r="N6" s="17" t="s">
        <v>44</v>
      </c>
      <c r="O6" s="17" t="s">
        <v>51</v>
      </c>
      <c r="P6" s="122">
        <v>36</v>
      </c>
    </row>
    <row r="7" spans="2:16" s="18" customFormat="1" ht="15" customHeight="1">
      <c r="B7" s="30">
        <v>2</v>
      </c>
      <c r="C7" s="17" t="s">
        <v>116</v>
      </c>
      <c r="D7" s="17" t="s">
        <v>117</v>
      </c>
      <c r="E7" s="17" t="s">
        <v>118</v>
      </c>
      <c r="F7" s="17">
        <v>9</v>
      </c>
      <c r="G7" s="17" t="s">
        <v>119</v>
      </c>
      <c r="H7" s="17" t="s">
        <v>121</v>
      </c>
      <c r="I7" s="17">
        <v>3342</v>
      </c>
      <c r="J7" s="19">
        <v>42583</v>
      </c>
      <c r="K7" s="17">
        <v>1292</v>
      </c>
      <c r="L7" s="17">
        <v>29</v>
      </c>
      <c r="M7" s="17">
        <v>45225</v>
      </c>
      <c r="N7" s="17" t="s">
        <v>123</v>
      </c>
      <c r="O7" s="17" t="s">
        <v>51</v>
      </c>
      <c r="P7" s="122">
        <v>36</v>
      </c>
    </row>
    <row r="8" spans="2:16" s="18" customFormat="1" ht="15" customHeight="1">
      <c r="B8" s="30">
        <v>3</v>
      </c>
      <c r="C8" s="17" t="s">
        <v>116</v>
      </c>
      <c r="D8" s="17" t="s">
        <v>117</v>
      </c>
      <c r="E8" s="17" t="s">
        <v>118</v>
      </c>
      <c r="F8" s="17">
        <v>9</v>
      </c>
      <c r="G8" s="17" t="s">
        <v>119</v>
      </c>
      <c r="H8" s="17" t="s">
        <v>122</v>
      </c>
      <c r="I8" s="17">
        <v>3342</v>
      </c>
      <c r="J8" s="19">
        <v>43048</v>
      </c>
      <c r="K8" s="17">
        <v>1300</v>
      </c>
      <c r="L8" s="17">
        <v>14</v>
      </c>
      <c r="M8" s="17">
        <v>29230</v>
      </c>
      <c r="N8" s="17" t="s">
        <v>123</v>
      </c>
      <c r="O8" s="17" t="s">
        <v>51</v>
      </c>
      <c r="P8" s="122">
        <v>36</v>
      </c>
    </row>
    <row r="9" spans="2:16" s="18" customFormat="1" ht="15" customHeight="1">
      <c r="B9" s="30">
        <v>4</v>
      </c>
      <c r="C9" s="17" t="s">
        <v>116</v>
      </c>
      <c r="D9" s="17" t="s">
        <v>124</v>
      </c>
      <c r="E9" s="17" t="s">
        <v>118</v>
      </c>
      <c r="F9" s="17">
        <v>8</v>
      </c>
      <c r="G9" s="17" t="s">
        <v>119</v>
      </c>
      <c r="H9" s="17" t="s">
        <v>126</v>
      </c>
      <c r="I9" s="17">
        <v>2902</v>
      </c>
      <c r="J9" s="19">
        <v>40014</v>
      </c>
      <c r="K9" s="17">
        <v>28940</v>
      </c>
      <c r="L9" s="17">
        <v>115</v>
      </c>
      <c r="M9" s="17">
        <v>75780</v>
      </c>
      <c r="N9" s="17" t="s">
        <v>127</v>
      </c>
      <c r="O9" s="17"/>
      <c r="P9" s="122"/>
    </row>
    <row r="10" spans="2:16" s="18" customFormat="1" ht="15" customHeight="1">
      <c r="B10" s="30">
        <v>5</v>
      </c>
      <c r="C10" s="17" t="s">
        <v>116</v>
      </c>
      <c r="D10" s="17" t="s">
        <v>124</v>
      </c>
      <c r="E10" s="17" t="s">
        <v>128</v>
      </c>
      <c r="F10" s="17">
        <v>9</v>
      </c>
      <c r="G10" s="17" t="s">
        <v>119</v>
      </c>
      <c r="H10" s="17" t="s">
        <v>129</v>
      </c>
      <c r="I10" s="17">
        <v>1999</v>
      </c>
      <c r="J10" s="19">
        <v>42471</v>
      </c>
      <c r="K10" s="17">
        <v>28230</v>
      </c>
      <c r="L10" s="17">
        <v>33</v>
      </c>
      <c r="M10" s="17">
        <v>15566</v>
      </c>
      <c r="N10" s="17" t="s">
        <v>127</v>
      </c>
      <c r="O10" s="17"/>
      <c r="P10" s="122"/>
    </row>
    <row r="11" spans="2:16" s="18" customFormat="1" ht="15" customHeight="1">
      <c r="B11" s="30">
        <v>6</v>
      </c>
      <c r="C11" s="17" t="s">
        <v>116</v>
      </c>
      <c r="D11" s="17" t="s">
        <v>124</v>
      </c>
      <c r="E11" s="17" t="s">
        <v>128</v>
      </c>
      <c r="F11" s="17">
        <v>9</v>
      </c>
      <c r="G11" s="17" t="s">
        <v>119</v>
      </c>
      <c r="H11" s="17" t="s">
        <v>134</v>
      </c>
      <c r="I11" s="17">
        <v>174</v>
      </c>
      <c r="J11" s="19">
        <v>42867</v>
      </c>
      <c r="K11" s="17">
        <v>1003</v>
      </c>
      <c r="L11" s="17">
        <v>20</v>
      </c>
      <c r="M11" s="17">
        <v>9670</v>
      </c>
      <c r="N11" s="17" t="s">
        <v>123</v>
      </c>
      <c r="O11" s="17" t="s">
        <v>51</v>
      </c>
      <c r="P11" s="122">
        <v>36</v>
      </c>
    </row>
    <row r="12" spans="2:16" s="18" customFormat="1" ht="15" customHeight="1">
      <c r="B12" s="30">
        <v>7</v>
      </c>
      <c r="C12" s="17" t="s">
        <v>116</v>
      </c>
      <c r="D12" s="17" t="s">
        <v>124</v>
      </c>
      <c r="E12" s="17" t="s">
        <v>128</v>
      </c>
      <c r="F12" s="17">
        <v>9</v>
      </c>
      <c r="G12" s="17" t="s">
        <v>119</v>
      </c>
      <c r="H12" s="17" t="s">
        <v>133</v>
      </c>
      <c r="I12" s="17">
        <v>0</v>
      </c>
      <c r="J12" s="19">
        <v>43462</v>
      </c>
      <c r="K12" s="17">
        <v>1975</v>
      </c>
      <c r="L12" s="17">
        <v>0</v>
      </c>
      <c r="M12" s="17">
        <v>120</v>
      </c>
      <c r="N12" s="17" t="s">
        <v>123</v>
      </c>
      <c r="O12" s="17" t="s">
        <v>51</v>
      </c>
      <c r="P12" s="122">
        <v>60</v>
      </c>
    </row>
    <row r="13" spans="2:16" s="18" customFormat="1" ht="15" customHeight="1">
      <c r="B13" s="30">
        <v>8</v>
      </c>
      <c r="C13" s="17" t="s">
        <v>116</v>
      </c>
      <c r="D13" s="17" t="s">
        <v>124</v>
      </c>
      <c r="E13" s="17" t="s">
        <v>118</v>
      </c>
      <c r="F13" s="17">
        <v>8</v>
      </c>
      <c r="G13" s="17" t="s">
        <v>119</v>
      </c>
      <c r="H13" s="17" t="s">
        <v>126</v>
      </c>
      <c r="I13" s="17">
        <v>3342</v>
      </c>
      <c r="J13" s="19">
        <v>43150</v>
      </c>
      <c r="K13" s="17">
        <v>41093</v>
      </c>
      <c r="L13" s="17">
        <v>11</v>
      </c>
      <c r="M13" s="17">
        <v>14025</v>
      </c>
      <c r="N13" s="17" t="s">
        <v>123</v>
      </c>
      <c r="O13" s="17"/>
      <c r="P13" s="122"/>
    </row>
    <row r="14" spans="2:16" s="18" customFormat="1" ht="15" customHeight="1">
      <c r="B14" s="30">
        <v>9</v>
      </c>
      <c r="C14" s="17" t="s">
        <v>116</v>
      </c>
      <c r="D14" s="17" t="s">
        <v>130</v>
      </c>
      <c r="E14" s="17" t="s">
        <v>128</v>
      </c>
      <c r="F14" s="17">
        <v>8</v>
      </c>
      <c r="G14" s="17" t="s">
        <v>119</v>
      </c>
      <c r="H14" s="17" t="s">
        <v>126</v>
      </c>
      <c r="I14" s="17">
        <v>2199</v>
      </c>
      <c r="J14" s="19">
        <v>42485</v>
      </c>
      <c r="K14" s="17">
        <v>30640</v>
      </c>
      <c r="L14" s="17">
        <v>32</v>
      </c>
      <c r="M14" s="17">
        <v>30847</v>
      </c>
      <c r="N14" s="17" t="s">
        <v>123</v>
      </c>
      <c r="O14" s="17"/>
      <c r="P14" s="122"/>
    </row>
    <row r="15" spans="2:16" s="18" customFormat="1" ht="15" customHeight="1">
      <c r="B15" s="30">
        <v>10</v>
      </c>
      <c r="C15" s="17" t="s">
        <v>116</v>
      </c>
      <c r="D15" s="17" t="s">
        <v>130</v>
      </c>
      <c r="E15" s="17" t="s">
        <v>128</v>
      </c>
      <c r="F15" s="17">
        <v>8</v>
      </c>
      <c r="G15" s="17" t="s">
        <v>119</v>
      </c>
      <c r="H15" s="17" t="s">
        <v>126</v>
      </c>
      <c r="I15" s="17">
        <v>2199</v>
      </c>
      <c r="J15" s="19">
        <v>42156</v>
      </c>
      <c r="K15" s="17">
        <v>30640</v>
      </c>
      <c r="L15" s="17">
        <v>43</v>
      </c>
      <c r="M15" s="17">
        <v>37163</v>
      </c>
      <c r="N15" s="17" t="s">
        <v>123</v>
      </c>
      <c r="O15" s="17"/>
      <c r="P15" s="122"/>
    </row>
    <row r="16" spans="2:16" s="18" customFormat="1" ht="15" customHeight="1">
      <c r="B16" s="30">
        <v>11</v>
      </c>
      <c r="C16" s="17" t="s">
        <v>116</v>
      </c>
      <c r="D16" s="17" t="s">
        <v>124</v>
      </c>
      <c r="E16" s="17" t="s">
        <v>128</v>
      </c>
      <c r="F16" s="17">
        <v>9</v>
      </c>
      <c r="G16" s="17" t="s">
        <v>119</v>
      </c>
      <c r="H16" s="17" t="s">
        <v>131</v>
      </c>
      <c r="I16" s="17">
        <v>1599</v>
      </c>
      <c r="J16" s="19">
        <v>38646</v>
      </c>
      <c r="K16" s="17">
        <v>11860</v>
      </c>
      <c r="L16" s="17">
        <v>160</v>
      </c>
      <c r="M16" s="17">
        <v>144042</v>
      </c>
      <c r="N16" s="17" t="s">
        <v>127</v>
      </c>
      <c r="O16" s="17"/>
      <c r="P16" s="122"/>
    </row>
    <row r="17" spans="2:16" s="18" customFormat="1" ht="15" customHeight="1">
      <c r="B17" s="30">
        <v>12</v>
      </c>
      <c r="C17" s="17" t="s">
        <v>116</v>
      </c>
      <c r="D17" s="17" t="s">
        <v>124</v>
      </c>
      <c r="E17" s="17" t="s">
        <v>128</v>
      </c>
      <c r="F17" s="17">
        <v>9</v>
      </c>
      <c r="G17" s="17" t="s">
        <v>119</v>
      </c>
      <c r="H17" s="17" t="s">
        <v>132</v>
      </c>
      <c r="I17" s="17">
        <v>74</v>
      </c>
      <c r="J17" s="19">
        <v>42226</v>
      </c>
      <c r="K17" s="17">
        <v>38200</v>
      </c>
      <c r="L17" s="17">
        <v>41</v>
      </c>
      <c r="M17" s="17">
        <v>19762</v>
      </c>
      <c r="N17" s="17" t="s">
        <v>127</v>
      </c>
      <c r="O17" s="17"/>
      <c r="P17" s="122"/>
    </row>
    <row r="18" spans="2:16" s="18" customFormat="1" ht="15" customHeight="1">
      <c r="B18" s="30">
        <v>13</v>
      </c>
      <c r="C18" s="17" t="s">
        <v>116</v>
      </c>
      <c r="D18" s="17" t="s">
        <v>124</v>
      </c>
      <c r="E18" s="17" t="s">
        <v>128</v>
      </c>
      <c r="F18" s="17">
        <v>9</v>
      </c>
      <c r="G18" s="17" t="s">
        <v>119</v>
      </c>
      <c r="H18" s="17" t="s">
        <v>135</v>
      </c>
      <c r="I18" s="17">
        <v>78</v>
      </c>
      <c r="J18" s="19">
        <v>42622</v>
      </c>
      <c r="K18" s="17">
        <v>780</v>
      </c>
      <c r="L18" s="17">
        <v>28</v>
      </c>
      <c r="M18" s="17">
        <v>14631</v>
      </c>
      <c r="N18" s="17" t="s">
        <v>123</v>
      </c>
      <c r="O18" s="17" t="s">
        <v>51</v>
      </c>
      <c r="P18" s="122">
        <v>36</v>
      </c>
    </row>
    <row r="19" spans="2:16" s="18" customFormat="1" ht="15" customHeight="1">
      <c r="B19" s="30">
        <v>14</v>
      </c>
      <c r="C19" s="17" t="s">
        <v>116</v>
      </c>
      <c r="D19" s="17" t="s">
        <v>124</v>
      </c>
      <c r="E19" s="17" t="s">
        <v>136</v>
      </c>
      <c r="F19" s="17">
        <v>9</v>
      </c>
      <c r="G19" s="17" t="s">
        <v>119</v>
      </c>
      <c r="H19" s="17" t="s">
        <v>137</v>
      </c>
      <c r="I19" s="17">
        <v>796</v>
      </c>
      <c r="J19" s="19">
        <v>37491</v>
      </c>
      <c r="K19" s="17">
        <v>6500</v>
      </c>
      <c r="L19" s="17">
        <v>199</v>
      </c>
      <c r="M19" s="17">
        <v>70003</v>
      </c>
      <c r="N19" s="17" t="s">
        <v>127</v>
      </c>
      <c r="O19" s="17"/>
      <c r="P19" s="122"/>
    </row>
    <row r="20" spans="2:16" s="18" customFormat="1" ht="15" customHeight="1">
      <c r="B20" s="30">
        <v>15</v>
      </c>
      <c r="C20" s="17" t="s">
        <v>163</v>
      </c>
      <c r="D20" s="17" t="s">
        <v>124</v>
      </c>
      <c r="E20" s="17" t="s">
        <v>128</v>
      </c>
      <c r="F20" s="17">
        <v>8</v>
      </c>
      <c r="G20" s="17" t="s">
        <v>119</v>
      </c>
      <c r="H20" s="230" t="s">
        <v>164</v>
      </c>
      <c r="I20" s="17">
        <v>1998</v>
      </c>
      <c r="J20" s="19">
        <v>42519</v>
      </c>
      <c r="K20" s="231">
        <v>23134</v>
      </c>
      <c r="L20" s="17">
        <v>151</v>
      </c>
      <c r="M20" s="226">
        <v>233514</v>
      </c>
      <c r="N20" s="17" t="s">
        <v>165</v>
      </c>
      <c r="O20" s="17"/>
      <c r="P20" s="122"/>
    </row>
    <row r="21" spans="2:16" s="18" customFormat="1" ht="15" customHeight="1">
      <c r="B21" s="30">
        <v>16</v>
      </c>
      <c r="C21" s="17" t="s">
        <v>163</v>
      </c>
      <c r="D21" s="17" t="s">
        <v>124</v>
      </c>
      <c r="E21" s="17" t="s">
        <v>128</v>
      </c>
      <c r="F21" s="17">
        <v>8</v>
      </c>
      <c r="G21" s="17" t="s">
        <v>119</v>
      </c>
      <c r="H21" s="230" t="s">
        <v>166</v>
      </c>
      <c r="I21" s="17">
        <v>1999</v>
      </c>
      <c r="J21" s="19">
        <v>41047</v>
      </c>
      <c r="K21" s="231">
        <v>32060</v>
      </c>
      <c r="L21" s="17">
        <v>79</v>
      </c>
      <c r="M21" s="226">
        <v>163302</v>
      </c>
      <c r="N21" s="17" t="s">
        <v>123</v>
      </c>
      <c r="O21" s="17"/>
      <c r="P21" s="122"/>
    </row>
    <row r="22" spans="2:16" s="18" customFormat="1" ht="15" customHeight="1">
      <c r="B22" s="30">
        <v>17</v>
      </c>
      <c r="C22" s="17" t="s">
        <v>163</v>
      </c>
      <c r="D22" s="17" t="s">
        <v>151</v>
      </c>
      <c r="E22" s="17" t="s">
        <v>8</v>
      </c>
      <c r="F22" s="17">
        <v>8</v>
      </c>
      <c r="G22" s="17" t="s">
        <v>119</v>
      </c>
      <c r="H22" s="230" t="s">
        <v>167</v>
      </c>
      <c r="I22" s="17">
        <v>2957</v>
      </c>
      <c r="J22" s="19">
        <v>37550</v>
      </c>
      <c r="K22" s="231">
        <v>9672</v>
      </c>
      <c r="L22" s="17">
        <v>194</v>
      </c>
      <c r="M22" s="226">
        <v>13535</v>
      </c>
      <c r="N22" s="17" t="s">
        <v>127</v>
      </c>
      <c r="O22" s="17"/>
      <c r="P22" s="122"/>
    </row>
    <row r="23" spans="2:16" s="18" customFormat="1" ht="15" customHeight="1">
      <c r="B23" s="30">
        <v>18</v>
      </c>
      <c r="C23" s="17" t="s">
        <v>163</v>
      </c>
      <c r="D23" s="17" t="s">
        <v>130</v>
      </c>
      <c r="E23" s="17" t="s">
        <v>128</v>
      </c>
      <c r="F23" s="17">
        <v>8</v>
      </c>
      <c r="G23" s="17" t="s">
        <v>119</v>
      </c>
      <c r="H23" s="230" t="s">
        <v>168</v>
      </c>
      <c r="I23" s="17">
        <v>3933</v>
      </c>
      <c r="J23" s="19">
        <v>40590</v>
      </c>
      <c r="K23" s="231">
        <v>48012</v>
      </c>
      <c r="L23" s="17">
        <v>94</v>
      </c>
      <c r="M23" s="226">
        <v>84544</v>
      </c>
      <c r="N23" s="17" t="s">
        <v>123</v>
      </c>
      <c r="O23" s="17"/>
      <c r="P23" s="122"/>
    </row>
    <row r="24" spans="2:16" s="18" customFormat="1" ht="15" customHeight="1">
      <c r="B24" s="30">
        <v>19</v>
      </c>
      <c r="C24" s="17" t="s">
        <v>163</v>
      </c>
      <c r="D24" s="17" t="s">
        <v>130</v>
      </c>
      <c r="E24" s="17" t="s">
        <v>128</v>
      </c>
      <c r="F24" s="17">
        <v>8</v>
      </c>
      <c r="G24" s="17" t="s">
        <v>119</v>
      </c>
      <c r="H24" s="230" t="s">
        <v>169</v>
      </c>
      <c r="I24" s="17">
        <v>2199</v>
      </c>
      <c r="J24" s="19">
        <v>42265</v>
      </c>
      <c r="K24" s="231">
        <v>37150</v>
      </c>
      <c r="L24" s="17">
        <v>39</v>
      </c>
      <c r="M24" s="226">
        <v>157500</v>
      </c>
      <c r="N24" s="17" t="s">
        <v>123</v>
      </c>
      <c r="O24" s="17"/>
      <c r="P24" s="122"/>
    </row>
    <row r="25" spans="2:16" s="18" customFormat="1" ht="15" customHeight="1">
      <c r="B25" s="30">
        <v>20</v>
      </c>
      <c r="C25" s="17" t="s">
        <v>163</v>
      </c>
      <c r="D25" s="17" t="s">
        <v>130</v>
      </c>
      <c r="E25" s="17" t="s">
        <v>128</v>
      </c>
      <c r="F25" s="17">
        <v>8</v>
      </c>
      <c r="G25" s="17" t="s">
        <v>119</v>
      </c>
      <c r="H25" s="230" t="s">
        <v>170</v>
      </c>
      <c r="I25" s="230">
        <v>2497</v>
      </c>
      <c r="J25" s="228">
        <v>43180</v>
      </c>
      <c r="K25" s="232">
        <v>62340</v>
      </c>
      <c r="L25" s="17">
        <v>9</v>
      </c>
      <c r="M25" s="226">
        <v>14178</v>
      </c>
      <c r="N25" s="17" t="s">
        <v>123</v>
      </c>
      <c r="O25" s="17"/>
      <c r="P25" s="122"/>
    </row>
    <row r="26" spans="2:16" s="18" customFormat="1" ht="15" customHeight="1">
      <c r="B26" s="30">
        <v>21</v>
      </c>
      <c r="C26" s="17" t="s">
        <v>141</v>
      </c>
      <c r="D26" s="17" t="s">
        <v>124</v>
      </c>
      <c r="E26" s="17" t="s">
        <v>8</v>
      </c>
      <c r="F26" s="17">
        <v>9</v>
      </c>
      <c r="G26" s="17" t="s">
        <v>143</v>
      </c>
      <c r="H26" s="17" t="s">
        <v>144</v>
      </c>
      <c r="I26" s="17">
        <v>1591</v>
      </c>
      <c r="J26" s="19">
        <v>40210</v>
      </c>
      <c r="K26" s="17">
        <v>22960</v>
      </c>
      <c r="L26" s="17">
        <v>107</v>
      </c>
      <c r="M26" s="17">
        <v>50100</v>
      </c>
      <c r="N26" s="17" t="s">
        <v>127</v>
      </c>
      <c r="O26" s="17"/>
      <c r="P26" s="122"/>
    </row>
    <row r="27" spans="2:16" s="18" customFormat="1" ht="15" customHeight="1">
      <c r="B27" s="30">
        <v>22</v>
      </c>
      <c r="C27" s="17" t="s">
        <v>142</v>
      </c>
      <c r="D27" s="17" t="s">
        <v>124</v>
      </c>
      <c r="E27" s="17" t="s">
        <v>118</v>
      </c>
      <c r="F27" s="17">
        <v>8</v>
      </c>
      <c r="G27" s="17" t="s">
        <v>143</v>
      </c>
      <c r="H27" s="17" t="s">
        <v>145</v>
      </c>
      <c r="I27" s="17">
        <v>2199</v>
      </c>
      <c r="J27" s="19">
        <v>43153</v>
      </c>
      <c r="K27" s="17">
        <v>704</v>
      </c>
      <c r="L27" s="17">
        <v>10</v>
      </c>
      <c r="M27" s="17">
        <v>20000</v>
      </c>
      <c r="N27" s="17" t="s">
        <v>123</v>
      </c>
      <c r="O27" s="17" t="s">
        <v>51</v>
      </c>
      <c r="P27" s="122">
        <v>48</v>
      </c>
    </row>
    <row r="28" spans="2:16" s="18" customFormat="1" ht="15" customHeight="1">
      <c r="B28" s="30">
        <v>23</v>
      </c>
      <c r="C28" s="17" t="s">
        <v>140</v>
      </c>
      <c r="D28" s="17" t="s">
        <v>124</v>
      </c>
      <c r="E28" s="17" t="s">
        <v>128</v>
      </c>
      <c r="F28" s="17">
        <v>9</v>
      </c>
      <c r="G28" s="17" t="s">
        <v>125</v>
      </c>
      <c r="H28" s="17" t="s">
        <v>129</v>
      </c>
      <c r="I28" s="17">
        <v>1998</v>
      </c>
      <c r="J28" s="19">
        <v>41375</v>
      </c>
      <c r="K28" s="17">
        <v>28840</v>
      </c>
      <c r="L28" s="17">
        <v>68</v>
      </c>
      <c r="M28" s="17">
        <v>58479</v>
      </c>
      <c r="N28" s="17" t="s">
        <v>127</v>
      </c>
      <c r="O28" s="17"/>
      <c r="P28" s="122"/>
    </row>
    <row r="29" spans="2:16" s="18" customFormat="1" ht="15" customHeight="1">
      <c r="B29" s="30">
        <v>24</v>
      </c>
      <c r="C29" s="17" t="s">
        <v>180</v>
      </c>
      <c r="D29" s="17" t="s">
        <v>174</v>
      </c>
      <c r="E29" s="17" t="s">
        <v>171</v>
      </c>
      <c r="F29" s="17">
        <v>8</v>
      </c>
      <c r="G29" s="17" t="s">
        <v>175</v>
      </c>
      <c r="H29" s="17" t="s">
        <v>176</v>
      </c>
      <c r="I29" s="17">
        <v>1999</v>
      </c>
      <c r="J29" s="19">
        <v>42044</v>
      </c>
      <c r="K29" s="17">
        <v>30394</v>
      </c>
      <c r="L29" s="17">
        <v>47</v>
      </c>
      <c r="M29" s="17">
        <v>66893</v>
      </c>
      <c r="N29" s="17" t="s">
        <v>165</v>
      </c>
      <c r="O29" s="17"/>
      <c r="P29" s="122"/>
    </row>
    <row r="30" spans="2:16" s="18" customFormat="1" ht="15" customHeight="1">
      <c r="B30" s="30">
        <v>25</v>
      </c>
      <c r="C30" s="17" t="s">
        <v>181</v>
      </c>
      <c r="D30" s="17" t="s">
        <v>177</v>
      </c>
      <c r="E30" s="17" t="s">
        <v>178</v>
      </c>
      <c r="F30" s="17">
        <v>8</v>
      </c>
      <c r="G30" s="17" t="s">
        <v>175</v>
      </c>
      <c r="H30" s="17" t="s">
        <v>179</v>
      </c>
      <c r="I30" s="17">
        <v>2497</v>
      </c>
      <c r="J30" s="19">
        <v>41206</v>
      </c>
      <c r="K30" s="17">
        <v>18479</v>
      </c>
      <c r="L30" s="17">
        <v>75</v>
      </c>
      <c r="M30" s="17">
        <v>20419</v>
      </c>
      <c r="N30" s="17" t="s">
        <v>165</v>
      </c>
      <c r="O30" s="17"/>
      <c r="P30" s="122"/>
    </row>
    <row r="31" spans="2:16" s="18" customFormat="1" ht="15" customHeight="1">
      <c r="B31" s="30">
        <v>26</v>
      </c>
      <c r="C31" s="17" t="s">
        <v>146</v>
      </c>
      <c r="D31" s="17" t="s">
        <v>124</v>
      </c>
      <c r="E31" s="17" t="s">
        <v>128</v>
      </c>
      <c r="F31" s="17">
        <v>9</v>
      </c>
      <c r="G31" s="17" t="s">
        <v>149</v>
      </c>
      <c r="H31" s="17" t="s">
        <v>150</v>
      </c>
      <c r="I31" s="17">
        <v>1999</v>
      </c>
      <c r="J31" s="19">
        <v>43114</v>
      </c>
      <c r="K31" s="17">
        <v>655</v>
      </c>
      <c r="L31" s="17">
        <v>12</v>
      </c>
      <c r="M31" s="17">
        <v>13117</v>
      </c>
      <c r="N31" s="17" t="s">
        <v>123</v>
      </c>
      <c r="O31" s="17" t="s">
        <v>51</v>
      </c>
      <c r="P31" s="122">
        <v>48</v>
      </c>
    </row>
    <row r="32" spans="2:16" s="18" customFormat="1" ht="15" customHeight="1">
      <c r="B32" s="30">
        <v>27</v>
      </c>
      <c r="C32" s="17" t="s">
        <v>146</v>
      </c>
      <c r="D32" s="17" t="s">
        <v>151</v>
      </c>
      <c r="E32" s="17" t="s">
        <v>8</v>
      </c>
      <c r="F32" s="17">
        <v>8</v>
      </c>
      <c r="G32" s="17" t="s">
        <v>149</v>
      </c>
      <c r="H32" s="17" t="s">
        <v>152</v>
      </c>
      <c r="I32" s="17">
        <v>2497</v>
      </c>
      <c r="J32" s="19">
        <v>40462</v>
      </c>
      <c r="K32" s="17">
        <v>16015</v>
      </c>
      <c r="L32" s="17">
        <v>99</v>
      </c>
      <c r="M32" s="17">
        <v>40255</v>
      </c>
      <c r="N32" s="17" t="s">
        <v>127</v>
      </c>
      <c r="O32" s="17"/>
      <c r="P32" s="122"/>
    </row>
    <row r="33" spans="2:16" s="18" customFormat="1" ht="15" customHeight="1">
      <c r="B33" s="30">
        <v>28</v>
      </c>
      <c r="C33" s="17" t="s">
        <v>184</v>
      </c>
      <c r="D33" s="17" t="s">
        <v>124</v>
      </c>
      <c r="E33" s="17" t="s">
        <v>118</v>
      </c>
      <c r="F33" s="17">
        <v>8</v>
      </c>
      <c r="G33" s="17" t="s">
        <v>182</v>
      </c>
      <c r="H33" s="17" t="s">
        <v>183</v>
      </c>
      <c r="I33" s="17">
        <v>2359</v>
      </c>
      <c r="J33" s="19">
        <v>43021</v>
      </c>
      <c r="K33" s="17">
        <v>655</v>
      </c>
      <c r="L33" s="17">
        <v>15</v>
      </c>
      <c r="M33" s="17">
        <v>33052</v>
      </c>
      <c r="N33" s="17" t="s">
        <v>123</v>
      </c>
      <c r="O33" s="17" t="s">
        <v>51</v>
      </c>
      <c r="P33" s="122">
        <v>48</v>
      </c>
    </row>
    <row r="34" spans="2:16" s="18" customFormat="1" ht="15" customHeight="1">
      <c r="B34" s="30">
        <v>29</v>
      </c>
      <c r="C34" s="17" t="s">
        <v>147</v>
      </c>
      <c r="D34" s="17" t="s">
        <v>124</v>
      </c>
      <c r="E34" s="17" t="s">
        <v>128</v>
      </c>
      <c r="F34" s="17">
        <v>8</v>
      </c>
      <c r="G34" s="17" t="s">
        <v>149</v>
      </c>
      <c r="H34" s="17" t="s">
        <v>153</v>
      </c>
      <c r="I34" s="17">
        <v>1999</v>
      </c>
      <c r="J34" s="19">
        <v>43450</v>
      </c>
      <c r="K34" s="17">
        <v>725</v>
      </c>
      <c r="L34" s="17">
        <v>1</v>
      </c>
      <c r="M34" s="17">
        <v>38</v>
      </c>
      <c r="N34" s="17" t="s">
        <v>123</v>
      </c>
      <c r="O34" s="17" t="s">
        <v>51</v>
      </c>
      <c r="P34" s="122">
        <v>36</v>
      </c>
    </row>
    <row r="35" spans="2:16" s="18" customFormat="1" ht="15" customHeight="1">
      <c r="B35" s="30">
        <v>30</v>
      </c>
      <c r="C35" s="17" t="s">
        <v>189</v>
      </c>
      <c r="D35" s="17" t="s">
        <v>124</v>
      </c>
      <c r="E35" s="17" t="s">
        <v>128</v>
      </c>
      <c r="F35" s="17" t="s">
        <v>173</v>
      </c>
      <c r="G35" s="17" t="s">
        <v>175</v>
      </c>
      <c r="H35" s="17" t="s">
        <v>185</v>
      </c>
      <c r="I35" s="17">
        <v>1998</v>
      </c>
      <c r="J35" s="17" t="s">
        <v>186</v>
      </c>
      <c r="K35" s="17">
        <v>689</v>
      </c>
      <c r="L35" s="17">
        <v>10</v>
      </c>
      <c r="M35" s="231">
        <v>16499</v>
      </c>
      <c r="N35" s="17" t="s">
        <v>123</v>
      </c>
      <c r="O35" s="17" t="s">
        <v>51</v>
      </c>
      <c r="P35" s="233">
        <v>36</v>
      </c>
    </row>
    <row r="36" spans="2:16" s="18" customFormat="1" ht="15" customHeight="1">
      <c r="B36" s="30">
        <v>31</v>
      </c>
      <c r="C36" s="17" t="s">
        <v>189</v>
      </c>
      <c r="D36" s="17" t="s">
        <v>151</v>
      </c>
      <c r="E36" s="17" t="s">
        <v>8</v>
      </c>
      <c r="F36" s="17">
        <v>7</v>
      </c>
      <c r="G36" s="17" t="s">
        <v>175</v>
      </c>
      <c r="H36" s="17" t="s">
        <v>187</v>
      </c>
      <c r="I36" s="17">
        <v>2497</v>
      </c>
      <c r="J36" s="17" t="s">
        <v>188</v>
      </c>
      <c r="K36" s="234">
        <v>19310</v>
      </c>
      <c r="L36" s="17">
        <v>2</v>
      </c>
      <c r="M36" s="231">
        <v>479</v>
      </c>
      <c r="N36" s="17" t="s">
        <v>127</v>
      </c>
      <c r="O36" s="17"/>
      <c r="P36" s="122" t="s">
        <v>173</v>
      </c>
    </row>
    <row r="37" spans="2:16" s="18" customFormat="1" ht="15" customHeight="1">
      <c r="B37" s="30">
        <v>32</v>
      </c>
      <c r="C37" s="17" t="s">
        <v>192</v>
      </c>
      <c r="D37" s="17" t="s">
        <v>124</v>
      </c>
      <c r="E37" s="17" t="s">
        <v>128</v>
      </c>
      <c r="F37" s="17">
        <v>8</v>
      </c>
      <c r="G37" s="17" t="s">
        <v>190</v>
      </c>
      <c r="H37" s="17" t="s">
        <v>191</v>
      </c>
      <c r="I37" s="17">
        <v>1999</v>
      </c>
      <c r="J37" s="19">
        <v>42970</v>
      </c>
      <c r="K37" s="17">
        <v>597</v>
      </c>
      <c r="L37" s="17">
        <v>16</v>
      </c>
      <c r="M37" s="17">
        <v>17733</v>
      </c>
      <c r="N37" s="17" t="s">
        <v>123</v>
      </c>
      <c r="O37" s="17" t="s">
        <v>51</v>
      </c>
      <c r="P37" s="122">
        <v>24</v>
      </c>
    </row>
    <row r="38" spans="2:16" s="18" customFormat="1" ht="15" customHeight="1">
      <c r="B38" s="30">
        <v>33</v>
      </c>
      <c r="C38" s="17" t="s">
        <v>154</v>
      </c>
      <c r="D38" s="17" t="s">
        <v>124</v>
      </c>
      <c r="E38" s="17" t="s">
        <v>118</v>
      </c>
      <c r="F38" s="17">
        <v>8</v>
      </c>
      <c r="G38" s="17" t="s">
        <v>143</v>
      </c>
      <c r="H38" s="17" t="s">
        <v>155</v>
      </c>
      <c r="I38" s="17">
        <v>2959</v>
      </c>
      <c r="J38" s="19">
        <v>39176</v>
      </c>
      <c r="K38" s="17">
        <v>32360</v>
      </c>
      <c r="L38" s="17">
        <v>129</v>
      </c>
      <c r="M38" s="17">
        <v>177642</v>
      </c>
      <c r="N38" s="17" t="s">
        <v>123</v>
      </c>
      <c r="O38" s="17"/>
      <c r="P38" s="122"/>
    </row>
    <row r="39" spans="2:16" s="18" customFormat="1" ht="15" customHeight="1">
      <c r="B39" s="30">
        <v>34</v>
      </c>
      <c r="C39" s="17" t="s">
        <v>156</v>
      </c>
      <c r="D39" s="17" t="s">
        <v>124</v>
      </c>
      <c r="E39" s="17" t="s">
        <v>128</v>
      </c>
      <c r="F39" s="17">
        <v>8</v>
      </c>
      <c r="G39" s="17" t="s">
        <v>143</v>
      </c>
      <c r="H39" s="17" t="s">
        <v>157</v>
      </c>
      <c r="I39" s="226">
        <v>1995</v>
      </c>
      <c r="J39" s="19">
        <v>41682</v>
      </c>
      <c r="K39" s="229">
        <v>31188</v>
      </c>
      <c r="L39" s="17">
        <v>47</v>
      </c>
      <c r="M39" s="229">
        <v>81367</v>
      </c>
      <c r="N39" s="17" t="s">
        <v>123</v>
      </c>
      <c r="O39" s="17"/>
      <c r="P39" s="122"/>
    </row>
    <row r="40" spans="2:16" s="18" customFormat="1" ht="15" customHeight="1">
      <c r="B40" s="30">
        <v>35</v>
      </c>
      <c r="C40" s="17" t="s">
        <v>158</v>
      </c>
      <c r="D40" s="17" t="s">
        <v>124</v>
      </c>
      <c r="E40" s="17" t="s">
        <v>118</v>
      </c>
      <c r="F40" s="17">
        <v>8</v>
      </c>
      <c r="G40" s="17" t="s">
        <v>143</v>
      </c>
      <c r="H40" s="17" t="s">
        <v>157</v>
      </c>
      <c r="I40" s="17">
        <v>1995</v>
      </c>
      <c r="J40" s="19">
        <v>42751</v>
      </c>
      <c r="K40" s="229">
        <v>781</v>
      </c>
      <c r="L40" s="17">
        <v>24</v>
      </c>
      <c r="M40" s="17">
        <v>46456</v>
      </c>
      <c r="N40" s="17" t="s">
        <v>123</v>
      </c>
      <c r="O40" s="17" t="s">
        <v>160</v>
      </c>
      <c r="P40" s="122">
        <v>36</v>
      </c>
    </row>
    <row r="41" spans="2:16" s="18" customFormat="1" ht="15" customHeight="1">
      <c r="B41" s="30">
        <v>36</v>
      </c>
      <c r="C41" s="17" t="s">
        <v>158</v>
      </c>
      <c r="D41" s="17" t="s">
        <v>124</v>
      </c>
      <c r="E41" s="17" t="s">
        <v>8</v>
      </c>
      <c r="F41" s="17">
        <v>9</v>
      </c>
      <c r="G41" s="17" t="s">
        <v>143</v>
      </c>
      <c r="H41" s="17" t="s">
        <v>159</v>
      </c>
      <c r="I41" s="17">
        <v>1591</v>
      </c>
      <c r="J41" s="19">
        <v>43104</v>
      </c>
      <c r="K41" s="229">
        <v>441</v>
      </c>
      <c r="L41" s="17">
        <v>12</v>
      </c>
      <c r="M41" s="17">
        <v>8318</v>
      </c>
      <c r="N41" s="17" t="s">
        <v>123</v>
      </c>
      <c r="O41" s="17" t="s">
        <v>160</v>
      </c>
      <c r="P41" s="122">
        <v>36</v>
      </c>
    </row>
    <row r="42" spans="2:16" s="18" customFormat="1" ht="15" customHeight="1">
      <c r="B42" s="30">
        <v>37</v>
      </c>
      <c r="C42" s="17" t="s">
        <v>148</v>
      </c>
      <c r="D42" s="17" t="s">
        <v>124</v>
      </c>
      <c r="E42" s="17" t="s">
        <v>118</v>
      </c>
      <c r="F42" s="17">
        <v>8</v>
      </c>
      <c r="G42" s="17" t="s">
        <v>143</v>
      </c>
      <c r="H42" s="17" t="s">
        <v>161</v>
      </c>
      <c r="I42" s="226">
        <v>2188</v>
      </c>
      <c r="J42" s="19">
        <v>38793</v>
      </c>
      <c r="K42" s="229">
        <v>24510</v>
      </c>
      <c r="L42" s="17">
        <v>153</v>
      </c>
      <c r="M42" s="229">
        <v>205630</v>
      </c>
      <c r="N42" s="226" t="s">
        <v>123</v>
      </c>
      <c r="O42" s="17"/>
      <c r="P42" s="122"/>
    </row>
    <row r="43" spans="2:16" s="18" customFormat="1" ht="15" customHeight="1">
      <c r="B43" s="30">
        <v>38</v>
      </c>
      <c r="C43" s="17" t="s">
        <v>148</v>
      </c>
      <c r="D43" s="17" t="s">
        <v>124</v>
      </c>
      <c r="E43" s="17" t="s">
        <v>8</v>
      </c>
      <c r="F43" s="227">
        <v>9</v>
      </c>
      <c r="G43" s="17" t="s">
        <v>143</v>
      </c>
      <c r="H43" s="17" t="s">
        <v>162</v>
      </c>
      <c r="I43" s="226">
        <v>1591</v>
      </c>
      <c r="J43" s="228">
        <v>41081</v>
      </c>
      <c r="K43" s="229">
        <v>22470</v>
      </c>
      <c r="L43" s="17">
        <v>78</v>
      </c>
      <c r="M43" s="229">
        <v>131430</v>
      </c>
      <c r="N43" s="226" t="s">
        <v>123</v>
      </c>
      <c r="O43" s="17"/>
      <c r="P43" s="122"/>
    </row>
    <row r="44" spans="2:16" s="18" customFormat="1" ht="15" customHeight="1">
      <c r="B44" s="30">
        <v>39</v>
      </c>
      <c r="C44" s="17" t="s">
        <v>197</v>
      </c>
      <c r="D44" s="17" t="s">
        <v>174</v>
      </c>
      <c r="E44" s="17" t="s">
        <v>171</v>
      </c>
      <c r="F44" s="17" t="s">
        <v>193</v>
      </c>
      <c r="G44" s="17" t="s">
        <v>172</v>
      </c>
      <c r="H44" s="17" t="s">
        <v>194</v>
      </c>
      <c r="I44" s="226">
        <v>1995</v>
      </c>
      <c r="J44" s="19">
        <v>40682</v>
      </c>
      <c r="K44" s="229">
        <v>29419</v>
      </c>
      <c r="L44" s="234">
        <v>92</v>
      </c>
      <c r="M44" s="235">
        <v>307000</v>
      </c>
      <c r="N44" s="17" t="s">
        <v>165</v>
      </c>
      <c r="O44" s="17"/>
      <c r="P44" s="122"/>
    </row>
    <row r="45" spans="2:16" s="18" customFormat="1" ht="15" customHeight="1">
      <c r="B45" s="30">
        <v>40</v>
      </c>
      <c r="C45" s="17" t="s">
        <v>197</v>
      </c>
      <c r="D45" s="17" t="s">
        <v>174</v>
      </c>
      <c r="E45" s="17" t="s">
        <v>195</v>
      </c>
      <c r="F45" s="17" t="s">
        <v>193</v>
      </c>
      <c r="G45" s="17" t="s">
        <v>172</v>
      </c>
      <c r="H45" s="17" t="s">
        <v>196</v>
      </c>
      <c r="I45" s="226">
        <v>2902</v>
      </c>
      <c r="J45" s="19">
        <v>38789</v>
      </c>
      <c r="K45" s="229">
        <v>22640</v>
      </c>
      <c r="L45" s="234">
        <v>154</v>
      </c>
      <c r="M45" s="235">
        <v>208000</v>
      </c>
      <c r="N45" s="17" t="s">
        <v>165</v>
      </c>
      <c r="O45" s="17"/>
      <c r="P45" s="122"/>
    </row>
    <row r="46" spans="2:16" s="18" customFormat="1" ht="15" customHeight="1">
      <c r="B46" s="30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22"/>
    </row>
    <row r="47" spans="2:16" s="18" customFormat="1" ht="15" customHeight="1">
      <c r="B47" s="30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22"/>
    </row>
    <row r="49" spans="2:2" s="118" customFormat="1" ht="13.5" customHeight="1">
      <c r="B49" s="12" t="s">
        <v>49</v>
      </c>
    </row>
    <row r="50" spans="2:2" s="118" customFormat="1" ht="13.5" customHeight="1">
      <c r="B50" s="12" t="s">
        <v>46</v>
      </c>
    </row>
    <row r="55" spans="2:2">
      <c r="B55" s="31"/>
    </row>
  </sheetData>
  <autoFilter ref="B2:P45"/>
  <phoneticPr fontId="3" type="noConversion"/>
  <dataValidations count="4">
    <dataValidation type="list" allowBlank="1" showInputMessage="1" showErrorMessage="1" sqref="O1:O4 O6:O1048576">
      <formula1>"리스,렌트(차량번호 하/허/호)"</formula1>
    </dataValidation>
    <dataValidation type="list" allowBlank="1" showInputMessage="1" showErrorMessage="1" sqref="N1:N4 N6:N43 N46:N1048576">
      <formula1>"설치,미설치"</formula1>
    </dataValidation>
    <dataValidation type="list" allowBlank="1" showInputMessage="1" showErrorMessage="1" sqref="D1:D4 D6:D43 D46:D1048576">
      <formula1>"승용(전용),승용(업무용),승합용,화물용,특수용"</formula1>
    </dataValidation>
    <dataValidation type="list" allowBlank="1" showInputMessage="1" showErrorMessage="1" sqref="E1:E43 E46:E1048576">
      <formula1>"대형,중형,소형,경형"</formula1>
    </dataValidation>
  </dataValidations>
  <pageMargins left="0.7" right="0.7" top="0.75" bottom="0.75" header="0.3" footer="0.3"/>
  <pageSetup paperSize="9" scale="7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1-1. 정수현황(총괄)</vt:lpstr>
      <vt:lpstr>1-2.정수증감(기관별)</vt:lpstr>
      <vt:lpstr>2.보유현황(총계)</vt:lpstr>
      <vt:lpstr>3.전체보유차량내역(총내역)</vt:lpstr>
      <vt:lpstr>'2.보유현황(총계)'!Print_Titles</vt:lpstr>
    </vt:vector>
  </TitlesOfParts>
  <Company>행정능률과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administrator2</cp:lastModifiedBy>
  <cp:lastPrinted>2019-01-03T08:30:48Z</cp:lastPrinted>
  <dcterms:created xsi:type="dcterms:W3CDTF">2003-11-15T07:00:35Z</dcterms:created>
  <dcterms:modified xsi:type="dcterms:W3CDTF">2019-02-21T02:09:04Z</dcterms:modified>
</cp:coreProperties>
</file>